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G.健康福祉部\こども支援課\こども総合相談室\地域こどもの生活支援強化事業\"/>
    </mc:Choice>
  </mc:AlternateContent>
  <xr:revisionPtr revIDLastSave="0" documentId="13_ncr:1_{EFBB27DB-31C9-47F6-83A1-E08E2934744C}" xr6:coauthVersionLast="47" xr6:coauthVersionMax="47" xr10:uidLastSave="{00000000-0000-0000-0000-000000000000}"/>
  <bookViews>
    <workbookView xWindow="-108" yWindow="-108" windowWidth="23256" windowHeight="12456" xr2:uid="{AB01C479-89E8-4A0E-8005-2FA756318120}"/>
  </bookViews>
  <sheets>
    <sheet name="こども食堂" sheetId="2" r:id="rId1"/>
    <sheet name="こどもの居場所（食堂除く）" sheetId="1" r:id="rId2"/>
  </sheets>
  <definedNames>
    <definedName name="_xlnm.Print_Area" localSheetId="1">'こどもの居場所（食堂除く）'!$A$1:$T$17</definedName>
    <definedName name="_xlnm.Print_Area" localSheetId="0">こども食堂!$A$1:$S$29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2" l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T6" i="1"/>
  <c r="T7" i="1"/>
  <c r="T8" i="1"/>
  <c r="T9" i="1"/>
  <c r="T10" i="1"/>
  <c r="T11" i="1"/>
  <c r="T12" i="1"/>
  <c r="T13" i="1"/>
  <c r="T14" i="1"/>
  <c r="T15" i="1"/>
  <c r="T5" i="1"/>
  <c r="Q6" i="1"/>
  <c r="Q7" i="1"/>
  <c r="Q8" i="1"/>
  <c r="Q9" i="1"/>
  <c r="Q10" i="1"/>
  <c r="Q11" i="1"/>
  <c r="Q12" i="1"/>
  <c r="Q13" i="1"/>
  <c r="Q14" i="1"/>
  <c r="Q15" i="1"/>
  <c r="Q4" i="1"/>
  <c r="S4" i="1" s="1"/>
  <c r="T4" i="1" s="1"/>
  <c r="P27" i="2"/>
  <c r="R27" i="2" s="1"/>
  <c r="C27" i="2"/>
  <c r="P26" i="2"/>
  <c r="R26" i="2" s="1"/>
  <c r="C26" i="2"/>
  <c r="P25" i="2"/>
  <c r="R25" i="2" s="1"/>
  <c r="C25" i="2"/>
  <c r="P24" i="2"/>
  <c r="R24" i="2" s="1"/>
  <c r="C24" i="2"/>
  <c r="P23" i="2"/>
  <c r="R23" i="2" s="1"/>
  <c r="C23" i="2"/>
  <c r="P22" i="2"/>
  <c r="R22" i="2" s="1"/>
  <c r="C22" i="2"/>
  <c r="P21" i="2"/>
  <c r="R21" i="2" s="1"/>
  <c r="C21" i="2"/>
  <c r="P20" i="2"/>
  <c r="R20" i="2" s="1"/>
  <c r="C20" i="2"/>
  <c r="P19" i="2"/>
  <c r="R19" i="2" s="1"/>
  <c r="C19" i="2"/>
  <c r="P18" i="2"/>
  <c r="R18" i="2" s="1"/>
  <c r="C18" i="2"/>
  <c r="P17" i="2"/>
  <c r="R17" i="2" s="1"/>
  <c r="C17" i="2"/>
  <c r="P16" i="2"/>
  <c r="R16" i="2" s="1"/>
  <c r="C16" i="2"/>
  <c r="P15" i="2"/>
  <c r="R15" i="2" s="1"/>
  <c r="C15" i="2"/>
  <c r="P14" i="2"/>
  <c r="R14" i="2" s="1"/>
  <c r="C14" i="2"/>
  <c r="P13" i="2"/>
  <c r="R13" i="2" s="1"/>
  <c r="C13" i="2"/>
  <c r="P12" i="2"/>
  <c r="R12" i="2" s="1"/>
  <c r="C12" i="2"/>
  <c r="P11" i="2"/>
  <c r="R11" i="2" s="1"/>
  <c r="C11" i="2"/>
  <c r="P10" i="2"/>
  <c r="R10" i="2" s="1"/>
  <c r="C10" i="2"/>
  <c r="P9" i="2"/>
  <c r="R9" i="2" s="1"/>
  <c r="C9" i="2"/>
  <c r="P8" i="2"/>
  <c r="R8" i="2" s="1"/>
  <c r="C8" i="2"/>
  <c r="P7" i="2"/>
  <c r="R7" i="2" s="1"/>
  <c r="C7" i="2"/>
  <c r="P6" i="2"/>
  <c r="R6" i="2" s="1"/>
  <c r="C6" i="2"/>
  <c r="P5" i="2"/>
  <c r="R5" i="2" s="1"/>
  <c r="C5" i="2"/>
  <c r="P4" i="2"/>
  <c r="R4" i="2" s="1"/>
  <c r="S4" i="2" s="1"/>
  <c r="C4" i="2"/>
  <c r="S29" i="2" l="1"/>
  <c r="D6" i="1"/>
  <c r="D7" i="1"/>
  <c r="D8" i="1"/>
  <c r="D9" i="1"/>
  <c r="D10" i="1"/>
  <c r="D11" i="1"/>
  <c r="D12" i="1"/>
  <c r="D13" i="1"/>
  <c r="D14" i="1"/>
  <c r="D15" i="1"/>
  <c r="D5" i="1"/>
  <c r="D4" i="1"/>
  <c r="Q5" i="1"/>
  <c r="S12" i="1" l="1"/>
  <c r="S15" i="1"/>
  <c r="S7" i="1"/>
  <c r="S10" i="1"/>
  <c r="S6" i="1"/>
  <c r="S8" i="1"/>
  <c r="S11" i="1"/>
  <c r="S14" i="1"/>
  <c r="S13" i="1"/>
  <c r="S9" i="1"/>
  <c r="S5" i="1"/>
  <c r="T17" i="1" l="1"/>
</calcChain>
</file>

<file path=xl/sharedStrings.xml><?xml version="1.0" encoding="utf-8"?>
<sst xmlns="http://schemas.openxmlformats.org/spreadsheetml/2006/main" count="55" uniqueCount="38">
  <si>
    <t>総人数</t>
    <rPh sb="0" eb="3">
      <t>ソウニンズウ</t>
    </rPh>
    <phoneticPr fontId="1"/>
  </si>
  <si>
    <t>スタッフ</t>
    <phoneticPr fontId="1"/>
  </si>
  <si>
    <t>　補助金
上限20,000円
特別50,000円</t>
    <rPh sb="1" eb="4">
      <t>ホジョキン</t>
    </rPh>
    <rPh sb="5" eb="7">
      <t>ジョウゲン</t>
    </rPh>
    <rPh sb="13" eb="14">
      <t>エン</t>
    </rPh>
    <rPh sb="15" eb="17">
      <t>トクベツ</t>
    </rPh>
    <rPh sb="23" eb="24">
      <t>エン</t>
    </rPh>
    <phoneticPr fontId="1"/>
  </si>
  <si>
    <t>消耗品の購入に要する経費</t>
    <rPh sb="0" eb="3">
      <t>ショウモウヒン</t>
    </rPh>
    <phoneticPr fontId="1"/>
  </si>
  <si>
    <t>会場の使用に要する経費</t>
    <rPh sb="0" eb="2">
      <t>カイジョウ</t>
    </rPh>
    <rPh sb="3" eb="5">
      <t>シヨウ</t>
    </rPh>
    <rPh sb="6" eb="7">
      <t>ヨウ</t>
    </rPh>
    <rPh sb="9" eb="11">
      <t>ケイヒ</t>
    </rPh>
    <phoneticPr fontId="1"/>
  </si>
  <si>
    <t>食材の購入に要する経費</t>
    <rPh sb="0" eb="2">
      <t>ショクザイ</t>
    </rPh>
    <phoneticPr fontId="1"/>
  </si>
  <si>
    <t>食材の運搬等に係る燃料費</t>
    <rPh sb="0" eb="2">
      <t>ショクザイ</t>
    </rPh>
    <rPh sb="3" eb="6">
      <t>ウンパントウ</t>
    </rPh>
    <rPh sb="7" eb="8">
      <t>カカ</t>
    </rPh>
    <rPh sb="9" eb="12">
      <t>ネンリョウヒ</t>
    </rPh>
    <phoneticPr fontId="1"/>
  </si>
  <si>
    <t>郵便等に係る経費</t>
    <rPh sb="0" eb="3">
      <t>ユウビントウ</t>
    </rPh>
    <rPh sb="4" eb="5">
      <t>カカ</t>
    </rPh>
    <rPh sb="6" eb="8">
      <t>ケイヒ</t>
    </rPh>
    <phoneticPr fontId="1"/>
  </si>
  <si>
    <t>保険料に係る経費</t>
    <rPh sb="0" eb="3">
      <t>ホケンリョウ</t>
    </rPh>
    <rPh sb="4" eb="5">
      <t>カカ</t>
    </rPh>
    <rPh sb="6" eb="8">
      <t>ケイヒ</t>
    </rPh>
    <phoneticPr fontId="1"/>
  </si>
  <si>
    <t>光熱水費に係る経費</t>
    <rPh sb="0" eb="4">
      <t>コウネツスイヒ</t>
    </rPh>
    <rPh sb="5" eb="6">
      <t>カカ</t>
    </rPh>
    <rPh sb="7" eb="9">
      <t>ケイヒ</t>
    </rPh>
    <phoneticPr fontId="1"/>
  </si>
  <si>
    <t>備品購入等に係る経費</t>
    <rPh sb="0" eb="10">
      <t>ビヒンコウニュウトウニカカルケイヒ</t>
    </rPh>
    <phoneticPr fontId="1"/>
  </si>
  <si>
    <t>参加者（18歳未満）</t>
    <rPh sb="0" eb="3">
      <t>サンカシャ</t>
    </rPh>
    <rPh sb="6" eb="9">
      <t>サイミマン</t>
    </rPh>
    <phoneticPr fontId="1"/>
  </si>
  <si>
    <t>参加者（18歳以上）</t>
    <rPh sb="0" eb="2">
      <t>サンカ</t>
    </rPh>
    <rPh sb="2" eb="3">
      <t>シャ</t>
    </rPh>
    <rPh sb="6" eb="9">
      <t>サイイジョウ</t>
    </rPh>
    <phoneticPr fontId="1"/>
  </si>
  <si>
    <t>支出合計</t>
    <rPh sb="0" eb="2">
      <t>シシュツ</t>
    </rPh>
    <rPh sb="2" eb="4">
      <t>ゴウケイ</t>
    </rPh>
    <phoneticPr fontId="1"/>
  </si>
  <si>
    <t>補助対象経費
※自動計算</t>
    <rPh sb="0" eb="6">
      <t>ホジョタイショウケイヒ</t>
    </rPh>
    <rPh sb="8" eb="12">
      <t>ジドウケイサン</t>
    </rPh>
    <phoneticPr fontId="1"/>
  </si>
  <si>
    <t>※グレー部分が計算式が入っているため入力不可。列が不足している場合は、追加して入力してください。</t>
    <rPh sb="4" eb="6">
      <t>ブブン</t>
    </rPh>
    <rPh sb="7" eb="10">
      <t>ケイサンシキ</t>
    </rPh>
    <rPh sb="11" eb="12">
      <t>ハイ</t>
    </rPh>
    <rPh sb="18" eb="22">
      <t>ニュウリョクフカ</t>
    </rPh>
    <rPh sb="23" eb="24">
      <t>レツ</t>
    </rPh>
    <rPh sb="25" eb="27">
      <t>フソク</t>
    </rPh>
    <rPh sb="31" eb="33">
      <t>バアイ</t>
    </rPh>
    <rPh sb="35" eb="37">
      <t>ツイカ</t>
    </rPh>
    <rPh sb="39" eb="41">
      <t>ニュウリョク</t>
    </rPh>
    <phoneticPr fontId="1"/>
  </si>
  <si>
    <t>補助金総額</t>
    <rPh sb="0" eb="2">
      <t>ホジョ</t>
    </rPh>
    <rPh sb="2" eb="3">
      <t>キン</t>
    </rPh>
    <rPh sb="3" eb="5">
      <t>ソウガク</t>
    </rPh>
    <phoneticPr fontId="1"/>
  </si>
  <si>
    <t>※こどもの居場所（こども食堂を除く）</t>
    <rPh sb="5" eb="8">
      <t>イバショ</t>
    </rPh>
    <rPh sb="12" eb="14">
      <t>ショクドウ</t>
    </rPh>
    <rPh sb="15" eb="16">
      <t>ノゾ</t>
    </rPh>
    <phoneticPr fontId="1"/>
  </si>
  <si>
    <t>実施月</t>
    <rPh sb="0" eb="2">
      <t>ジッシ</t>
    </rPh>
    <rPh sb="2" eb="3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</si>
  <si>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</si>
  <si>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</si>
  <si>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</si>
  <si>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</si>
  <si>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</si>
  <si>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</si>
  <si>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</si>
  <si>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</si>
  <si>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</si>
  <si>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</si>
  <si>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</si>
  <si>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</si>
  <si>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 xml:space="preserve">
開所日数</t>
    <rPh sb="1" eb="5">
      <t>カイショニッスウ</t>
    </rPh>
    <phoneticPr fontId="1"/>
  </si>
  <si>
    <t>収入（利用料、その他の補助等）</t>
    <rPh sb="0" eb="2">
      <t>シュウニュウ</t>
    </rPh>
    <rPh sb="3" eb="6">
      <t>リヨウリョウ</t>
    </rPh>
    <rPh sb="9" eb="10">
      <t>タ</t>
    </rPh>
    <rPh sb="11" eb="13">
      <t>ホジョ</t>
    </rPh>
    <rPh sb="13" eb="14">
      <t>トウ</t>
    </rPh>
    <phoneticPr fontId="1"/>
  </si>
  <si>
    <t>　補助金
上限80,000円</t>
    <rPh sb="1" eb="4">
      <t>ホジョキン</t>
    </rPh>
    <rPh sb="5" eb="7">
      <t>ジョウゲン</t>
    </rPh>
    <rPh sb="9" eb="14">
      <t>000エン</t>
    </rPh>
    <phoneticPr fontId="1"/>
  </si>
  <si>
    <t>実施日</t>
    <rPh sb="0" eb="2">
      <t>ジッシ</t>
    </rPh>
    <rPh sb="2" eb="3">
      <t>ビ</t>
    </rPh>
    <phoneticPr fontId="1"/>
  </si>
  <si>
    <t>収入（参加費、その他の補助等）</t>
    <rPh sb="0" eb="2">
      <t>シュウニュウ</t>
    </rPh>
    <rPh sb="3" eb="6">
      <t>サンカヒ</t>
    </rPh>
    <rPh sb="9" eb="10">
      <t>タ</t>
    </rPh>
    <rPh sb="11" eb="13">
      <t>ホジョ</t>
    </rPh>
    <rPh sb="13" eb="14">
      <t>トウ</t>
    </rPh>
    <phoneticPr fontId="1"/>
  </si>
  <si>
    <t>こども食堂用シート</t>
    <rPh sb="3" eb="5">
      <t>ショクドウ</t>
    </rPh>
    <rPh sb="5" eb="6">
      <t>ヨウ</t>
    </rPh>
    <phoneticPr fontId="1"/>
  </si>
  <si>
    <t xml:space="preserve">鎌ケ谷市地域こどもの生活支援強化事業補助金実績収支報告書
</t>
    <rPh sb="0" eb="4">
      <t>カマガヤシ</t>
    </rPh>
    <rPh sb="4" eb="6">
      <t>チイキ</t>
    </rPh>
    <rPh sb="10" eb="18">
      <t>セイカツシエンキョウカジギョウ</t>
    </rPh>
    <rPh sb="18" eb="21">
      <t>ホジョキン</t>
    </rPh>
    <rPh sb="21" eb="23">
      <t>ジッセキ</t>
    </rPh>
    <rPh sb="23" eb="28">
      <t>シュウシホウコクショ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</si>
</sst>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19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0" borderId="36" xfId="0" applyBorder="1">
      <alignment vertical="center"/>
    </xf>
    <xf numFmtId="0" fontId="0" fillId="0" borderId="25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2" borderId="40" xfId="0" applyFill="1" applyBorder="1" applyAlignment="1">
      <alignment vertical="center" wrapText="1"/>
    </xf>
    <xf numFmtId="0" fontId="0" fillId="2" borderId="43" xfId="0" applyFill="1" applyBorder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2" borderId="45" xfId="0" applyFill="1" applyBorder="1" applyAlignment="1">
      <alignment vertical="center" wrapText="1"/>
    </xf>
    <xf numFmtId="0" fontId="0" fillId="2" borderId="46" xfId="0" applyFill="1" applyBorder="1">
      <alignment vertical="center"/>
    </xf>
    <xf numFmtId="0" fontId="0" fillId="0" borderId="44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3" fontId="6" fillId="0" borderId="24" xfId="0" applyNumberFormat="1" applyFont="1" applyBorder="1" applyAlignment="1">
      <alignment horizontal="right" vertical="center"/>
    </xf>
    <xf numFmtId="0" fontId="0" fillId="0" borderId="37" xfId="0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right" vertical="center" wrapText="1"/>
    </xf>
    <xf numFmtId="3" fontId="0" fillId="2" borderId="42" xfId="0" applyNumberFormat="1" applyFill="1" applyBorder="1">
      <alignment vertical="center"/>
    </xf>
    <xf numFmtId="3" fontId="0" fillId="2" borderId="50" xfId="0" applyNumberFormat="1" applyFill="1" applyBorder="1">
      <alignment vertical="center"/>
    </xf>
    <xf numFmtId="0" fontId="7" fillId="0" borderId="51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1" xfId="0" applyFill="1" applyBorder="1">
      <alignment vertical="center"/>
    </xf>
    <xf numFmtId="0" fontId="0" fillId="0" borderId="27" xfId="0" applyBorder="1">
      <alignment vertical="center"/>
    </xf>
    <xf numFmtId="0" fontId="9" fillId="0" borderId="5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38" fontId="0" fillId="2" borderId="46" xfId="1" applyFont="1" applyFill="1" applyBorder="1">
      <alignment vertical="center"/>
    </xf>
    <xf numFmtId="38" fontId="0" fillId="2" borderId="41" xfId="1" applyFont="1" applyFill="1" applyBorder="1">
      <alignment vertical="center"/>
    </xf>
    <xf numFmtId="38" fontId="0" fillId="2" borderId="43" xfId="0" applyNumberFormat="1" applyFill="1" applyBorder="1" applyAlignment="1">
      <alignment vertical="center" wrapText="1"/>
    </xf>
    <xf numFmtId="38" fontId="3" fillId="0" borderId="30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16" xfId="1" applyFont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  <xf numFmtId="38" fontId="3" fillId="0" borderId="12" xfId="1" applyFont="1" applyBorder="1" applyAlignment="1">
      <alignment horizontal="right" vertical="center" wrapText="1"/>
    </xf>
    <xf numFmtId="38" fontId="3" fillId="0" borderId="24" xfId="1" applyFont="1" applyBorder="1" applyAlignment="1">
      <alignment horizontal="right" vertical="center" wrapText="1"/>
    </xf>
    <xf numFmtId="38" fontId="0" fillId="2" borderId="52" xfId="1" applyFont="1" applyFill="1" applyBorder="1">
      <alignment vertical="center"/>
    </xf>
    <xf numFmtId="38" fontId="0" fillId="2" borderId="50" xfId="1" applyFont="1" applyFill="1" applyBorder="1">
      <alignment vertical="center"/>
    </xf>
    <xf numFmtId="0" fontId="0" fillId="0" borderId="49" xfId="0" applyBorder="1">
      <alignment vertical="center"/>
    </xf>
    <xf numFmtId="0" fontId="0" fillId="2" borderId="53" xfId="0" applyFill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38" fontId="5" fillId="0" borderId="29" xfId="1" applyFont="1" applyBorder="1" applyAlignment="1">
      <alignment horizontal="right" vertical="center" wrapText="1"/>
    </xf>
    <xf numFmtId="38" fontId="5" fillId="0" borderId="11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right" vertical="center" wrapText="1"/>
    </xf>
    <xf numFmtId="38" fontId="5" fillId="0" borderId="22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018DC-1C13-4443-AE01-D8F983DB7670}">
  <sheetPr>
    <pageSetUpPr fitToPage="1"/>
  </sheetPr>
  <dimension ref="A1:S29"/>
  <sheetViews>
    <sheetView tabSelected="1" workbookViewId="0">
      <selection activeCell="H6" sqref="H6"/>
    </sheetView>
  </sheetViews>
  <sheetFormatPr defaultRowHeight="18" x14ac:dyDescent="0.45"/>
  <cols>
    <col min="1" max="1" width="5.59765625" customWidth="1"/>
    <col min="2" max="2" width="14.296875" style="1" customWidth="1"/>
    <col min="3" max="3" width="7" style="1" customWidth="1"/>
    <col min="4" max="4" width="7.19921875" style="1" customWidth="1"/>
    <col min="5" max="6" width="7.19921875" customWidth="1"/>
    <col min="7" max="7" width="10.296875" customWidth="1"/>
    <col min="8" max="8" width="9.09765625" customWidth="1"/>
    <col min="9" max="9" width="8.69921875" customWidth="1"/>
    <col min="11" max="11" width="7.69921875" customWidth="1"/>
    <col min="12" max="15" width="8" customWidth="1"/>
    <col min="16" max="16" width="11.59765625" customWidth="1"/>
    <col min="17" max="17" width="2.5" customWidth="1"/>
    <col min="18" max="19" width="13.296875" customWidth="1"/>
  </cols>
  <sheetData>
    <row r="1" spans="1:19" ht="30.6" customHeight="1" x14ac:dyDescent="0.45">
      <c r="B1" s="63" t="s">
        <v>37</v>
      </c>
      <c r="C1" s="64"/>
      <c r="D1" s="64"/>
      <c r="E1" s="64"/>
      <c r="F1" s="64"/>
      <c r="G1" s="64"/>
      <c r="J1" t="s">
        <v>15</v>
      </c>
    </row>
    <row r="2" spans="1:19" ht="20.399999999999999" customHeight="1" thickBot="1" x14ac:dyDescent="0.5">
      <c r="B2" s="62" t="s">
        <v>36</v>
      </c>
      <c r="C2" s="54"/>
      <c r="D2" s="54"/>
      <c r="E2" s="54"/>
      <c r="F2" s="54"/>
      <c r="G2" s="54"/>
    </row>
    <row r="3" spans="1:19" ht="72.599999999999994" thickBot="1" x14ac:dyDescent="0.5">
      <c r="A3" s="19"/>
      <c r="B3" s="20" t="s">
        <v>34</v>
      </c>
      <c r="C3" s="55" t="s">
        <v>0</v>
      </c>
      <c r="D3" s="21" t="s">
        <v>11</v>
      </c>
      <c r="E3" s="22" t="s">
        <v>12</v>
      </c>
      <c r="F3" s="23" t="s">
        <v>1</v>
      </c>
      <c r="G3" s="26" t="s">
        <v>35</v>
      </c>
      <c r="H3" s="46" t="s">
        <v>3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5" t="s">
        <v>10</v>
      </c>
      <c r="P3" s="59" t="s">
        <v>13</v>
      </c>
      <c r="Q3" s="32"/>
      <c r="R3" s="30" t="s">
        <v>14</v>
      </c>
      <c r="S3" s="27" t="s">
        <v>2</v>
      </c>
    </row>
    <row r="4" spans="1:19" ht="24.6" customHeight="1" x14ac:dyDescent="0.45">
      <c r="A4" s="15">
        <v>1</v>
      </c>
      <c r="B4" s="37"/>
      <c r="C4" s="56">
        <f>D4+E4+F4</f>
        <v>0</v>
      </c>
      <c r="D4" s="16"/>
      <c r="E4" s="17"/>
      <c r="F4" s="18"/>
      <c r="G4" s="50"/>
      <c r="H4" s="47"/>
      <c r="I4" s="40"/>
      <c r="J4" s="40"/>
      <c r="K4" s="40"/>
      <c r="L4" s="40"/>
      <c r="M4" s="40"/>
      <c r="N4" s="40"/>
      <c r="O4" s="43"/>
      <c r="P4" s="60">
        <f t="shared" ref="P4:P26" si="0">SUM(H4:O4)</f>
        <v>0</v>
      </c>
      <c r="Q4" s="32"/>
      <c r="R4" s="31">
        <f>P4-G4</f>
        <v>0</v>
      </c>
      <c r="S4" s="28">
        <f>MIN(R4,10000)</f>
        <v>0</v>
      </c>
    </row>
    <row r="5" spans="1:19" ht="24.6" customHeight="1" x14ac:dyDescent="0.45">
      <c r="A5" s="5">
        <v>2</v>
      </c>
      <c r="B5" s="9"/>
      <c r="C5" s="57">
        <f>D5+E5+F5</f>
        <v>0</v>
      </c>
      <c r="D5" s="11"/>
      <c r="E5" s="2"/>
      <c r="F5" s="14"/>
      <c r="G5" s="51"/>
      <c r="H5" s="48"/>
      <c r="I5" s="41"/>
      <c r="J5" s="41"/>
      <c r="K5" s="41"/>
      <c r="L5" s="41"/>
      <c r="M5" s="41"/>
      <c r="N5" s="41"/>
      <c r="O5" s="44"/>
      <c r="P5" s="60">
        <f t="shared" si="0"/>
        <v>0</v>
      </c>
      <c r="Q5" s="32"/>
      <c r="R5" s="31">
        <f t="shared" ref="R5:R26" si="1">P5-G5</f>
        <v>0</v>
      </c>
      <c r="S5" s="28">
        <f t="shared" ref="S5:S27" si="2">MIN(R5,10000)</f>
        <v>0</v>
      </c>
    </row>
    <row r="6" spans="1:19" ht="24.6" customHeight="1" x14ac:dyDescent="0.45">
      <c r="A6" s="5">
        <v>3</v>
      </c>
      <c r="B6" s="37"/>
      <c r="C6" s="57">
        <f t="shared" ref="C6:C27" si="3">D6+E6+F6</f>
        <v>0</v>
      </c>
      <c r="D6" s="11"/>
      <c r="E6" s="2"/>
      <c r="F6" s="14"/>
      <c r="G6" s="51"/>
      <c r="H6" s="48"/>
      <c r="I6" s="41"/>
      <c r="J6" s="41"/>
      <c r="K6" s="41"/>
      <c r="L6" s="41"/>
      <c r="M6" s="41"/>
      <c r="N6" s="41"/>
      <c r="O6" s="44"/>
      <c r="P6" s="60">
        <f t="shared" si="0"/>
        <v>0</v>
      </c>
      <c r="Q6" s="33"/>
      <c r="R6" s="31">
        <f t="shared" si="1"/>
        <v>0</v>
      </c>
      <c r="S6" s="28">
        <f t="shared" si="2"/>
        <v>0</v>
      </c>
    </row>
    <row r="7" spans="1:19" ht="24.6" customHeight="1" x14ac:dyDescent="0.45">
      <c r="A7" s="5">
        <v>4</v>
      </c>
      <c r="B7" s="9"/>
      <c r="C7" s="57">
        <f t="shared" si="3"/>
        <v>0</v>
      </c>
      <c r="D7" s="11"/>
      <c r="E7" s="2"/>
      <c r="F7" s="14"/>
      <c r="G7" s="51"/>
      <c r="H7" s="48"/>
      <c r="I7" s="41"/>
      <c r="J7" s="41"/>
      <c r="K7" s="41"/>
      <c r="L7" s="41"/>
      <c r="M7" s="41"/>
      <c r="N7" s="41"/>
      <c r="O7" s="44"/>
      <c r="P7" s="60">
        <f t="shared" si="0"/>
        <v>0</v>
      </c>
      <c r="Q7" s="34"/>
      <c r="R7" s="31">
        <f t="shared" si="1"/>
        <v>0</v>
      </c>
      <c r="S7" s="28">
        <f t="shared" si="2"/>
        <v>0</v>
      </c>
    </row>
    <row r="8" spans="1:19" ht="24.6" customHeight="1" x14ac:dyDescent="0.45">
      <c r="A8" s="5">
        <v>5</v>
      </c>
      <c r="B8" s="37"/>
      <c r="C8" s="57">
        <f t="shared" si="3"/>
        <v>0</v>
      </c>
      <c r="D8" s="11"/>
      <c r="E8" s="2"/>
      <c r="F8" s="14"/>
      <c r="G8" s="51"/>
      <c r="H8" s="48"/>
      <c r="I8" s="41"/>
      <c r="J8" s="41"/>
      <c r="K8" s="41"/>
      <c r="L8" s="41"/>
      <c r="M8" s="41"/>
      <c r="N8" s="41"/>
      <c r="O8" s="44"/>
      <c r="P8" s="60">
        <f t="shared" si="0"/>
        <v>0</v>
      </c>
      <c r="Q8" s="34"/>
      <c r="R8" s="31">
        <f t="shared" si="1"/>
        <v>0</v>
      </c>
      <c r="S8" s="28">
        <f t="shared" si="2"/>
        <v>0</v>
      </c>
    </row>
    <row r="9" spans="1:19" ht="24.6" customHeight="1" x14ac:dyDescent="0.45">
      <c r="A9" s="5">
        <v>6</v>
      </c>
      <c r="B9" s="9"/>
      <c r="C9" s="57">
        <f t="shared" si="3"/>
        <v>0</v>
      </c>
      <c r="D9" s="11"/>
      <c r="E9" s="2"/>
      <c r="F9" s="14"/>
      <c r="G9" s="51"/>
      <c r="H9" s="48"/>
      <c r="I9" s="41"/>
      <c r="J9" s="41"/>
      <c r="K9" s="41"/>
      <c r="L9" s="41"/>
      <c r="M9" s="41"/>
      <c r="N9" s="41"/>
      <c r="O9" s="44"/>
      <c r="P9" s="60">
        <f t="shared" si="0"/>
        <v>0</v>
      </c>
      <c r="Q9" s="34"/>
      <c r="R9" s="31">
        <f t="shared" si="1"/>
        <v>0</v>
      </c>
      <c r="S9" s="28">
        <f t="shared" si="2"/>
        <v>0</v>
      </c>
    </row>
    <row r="10" spans="1:19" ht="24.6" customHeight="1" x14ac:dyDescent="0.45">
      <c r="A10" s="5">
        <v>7</v>
      </c>
      <c r="B10" s="37"/>
      <c r="C10" s="57">
        <f t="shared" si="3"/>
        <v>0</v>
      </c>
      <c r="D10" s="11"/>
      <c r="E10" s="2"/>
      <c r="F10" s="14"/>
      <c r="G10" s="51"/>
      <c r="H10" s="48"/>
      <c r="I10" s="41"/>
      <c r="J10" s="41"/>
      <c r="K10" s="41"/>
      <c r="L10" s="41"/>
      <c r="M10" s="41"/>
      <c r="N10" s="41"/>
      <c r="O10" s="44"/>
      <c r="P10" s="60">
        <f t="shared" si="0"/>
        <v>0</v>
      </c>
      <c r="Q10" s="34"/>
      <c r="R10" s="31">
        <f t="shared" si="1"/>
        <v>0</v>
      </c>
      <c r="S10" s="28">
        <f t="shared" si="2"/>
        <v>0</v>
      </c>
    </row>
    <row r="11" spans="1:19" ht="24.6" customHeight="1" x14ac:dyDescent="0.45">
      <c r="A11" s="5">
        <v>8</v>
      </c>
      <c r="B11" s="9"/>
      <c r="C11" s="57">
        <f t="shared" si="3"/>
        <v>0</v>
      </c>
      <c r="D11" s="11"/>
      <c r="E11" s="2"/>
      <c r="F11" s="14"/>
      <c r="G11" s="51"/>
      <c r="H11" s="48"/>
      <c r="I11" s="41"/>
      <c r="J11" s="41"/>
      <c r="K11" s="41"/>
      <c r="L11" s="41"/>
      <c r="M11" s="41"/>
      <c r="N11" s="41"/>
      <c r="O11" s="44"/>
      <c r="P11" s="60">
        <f t="shared" si="0"/>
        <v>0</v>
      </c>
      <c r="Q11" s="34"/>
      <c r="R11" s="31">
        <f t="shared" si="1"/>
        <v>0</v>
      </c>
      <c r="S11" s="28">
        <f t="shared" si="2"/>
        <v>0</v>
      </c>
    </row>
    <row r="12" spans="1:19" ht="24.6" customHeight="1" x14ac:dyDescent="0.45">
      <c r="A12" s="5">
        <v>9</v>
      </c>
      <c r="B12" s="37"/>
      <c r="C12" s="57">
        <f t="shared" si="3"/>
        <v>0</v>
      </c>
      <c r="D12" s="11"/>
      <c r="E12" s="2"/>
      <c r="F12" s="14"/>
      <c r="G12" s="51"/>
      <c r="H12" s="48"/>
      <c r="I12" s="41"/>
      <c r="J12" s="41"/>
      <c r="K12" s="41"/>
      <c r="L12" s="41"/>
      <c r="M12" s="41"/>
      <c r="N12" s="41"/>
      <c r="O12" s="44"/>
      <c r="P12" s="60">
        <f t="shared" si="0"/>
        <v>0</v>
      </c>
      <c r="Q12" s="34"/>
      <c r="R12" s="31">
        <f t="shared" si="1"/>
        <v>0</v>
      </c>
      <c r="S12" s="28">
        <f t="shared" si="2"/>
        <v>0</v>
      </c>
    </row>
    <row r="13" spans="1:19" ht="24.6" customHeight="1" x14ac:dyDescent="0.45">
      <c r="A13" s="5">
        <v>10</v>
      </c>
      <c r="B13" s="9"/>
      <c r="C13" s="57">
        <f t="shared" si="3"/>
        <v>0</v>
      </c>
      <c r="D13" s="11"/>
      <c r="E13" s="2"/>
      <c r="F13" s="14"/>
      <c r="G13" s="51"/>
      <c r="H13" s="48"/>
      <c r="I13" s="41"/>
      <c r="J13" s="41"/>
      <c r="K13" s="41"/>
      <c r="L13" s="41"/>
      <c r="M13" s="41"/>
      <c r="N13" s="41"/>
      <c r="O13" s="44"/>
      <c r="P13" s="60">
        <f t="shared" si="0"/>
        <v>0</v>
      </c>
      <c r="Q13" s="34"/>
      <c r="R13" s="31">
        <f t="shared" si="1"/>
        <v>0</v>
      </c>
      <c r="S13" s="28">
        <f t="shared" si="2"/>
        <v>0</v>
      </c>
    </row>
    <row r="14" spans="1:19" ht="24.6" customHeight="1" x14ac:dyDescent="0.45">
      <c r="A14" s="5">
        <v>11</v>
      </c>
      <c r="B14" s="37"/>
      <c r="C14" s="57">
        <f t="shared" si="3"/>
        <v>0</v>
      </c>
      <c r="D14" s="11"/>
      <c r="E14" s="2"/>
      <c r="F14" s="14"/>
      <c r="G14" s="51"/>
      <c r="H14" s="48"/>
      <c r="I14" s="41"/>
      <c r="J14" s="41"/>
      <c r="K14" s="41"/>
      <c r="L14" s="41"/>
      <c r="M14" s="41"/>
      <c r="N14" s="41"/>
      <c r="O14" s="44"/>
      <c r="P14" s="60">
        <f t="shared" si="0"/>
        <v>0</v>
      </c>
      <c r="Q14" s="34"/>
      <c r="R14" s="31">
        <f t="shared" si="1"/>
        <v>0</v>
      </c>
      <c r="S14" s="28">
        <f t="shared" si="2"/>
        <v>0</v>
      </c>
    </row>
    <row r="15" spans="1:19" ht="24.6" customHeight="1" x14ac:dyDescent="0.45">
      <c r="A15" s="5">
        <v>12</v>
      </c>
      <c r="B15" s="9"/>
      <c r="C15" s="57">
        <f t="shared" si="3"/>
        <v>0</v>
      </c>
      <c r="D15" s="11"/>
      <c r="E15" s="2"/>
      <c r="F15" s="14"/>
      <c r="G15" s="51"/>
      <c r="H15" s="48"/>
      <c r="I15" s="41"/>
      <c r="J15" s="41"/>
      <c r="K15" s="41"/>
      <c r="L15" s="41"/>
      <c r="M15" s="41"/>
      <c r="N15" s="41"/>
      <c r="O15" s="44"/>
      <c r="P15" s="60">
        <f t="shared" si="0"/>
        <v>0</v>
      </c>
      <c r="Q15" s="34"/>
      <c r="R15" s="31">
        <f t="shared" si="1"/>
        <v>0</v>
      </c>
      <c r="S15" s="28">
        <f t="shared" si="2"/>
        <v>0</v>
      </c>
    </row>
    <row r="16" spans="1:19" ht="24.6" customHeight="1" x14ac:dyDescent="0.45">
      <c r="A16" s="5">
        <v>13</v>
      </c>
      <c r="B16" s="9"/>
      <c r="C16" s="57">
        <f t="shared" si="3"/>
        <v>0</v>
      </c>
      <c r="D16" s="7"/>
      <c r="E16" s="3"/>
      <c r="F16" s="12"/>
      <c r="G16" s="51"/>
      <c r="H16" s="48"/>
      <c r="I16" s="41"/>
      <c r="J16" s="41"/>
      <c r="K16" s="41"/>
      <c r="L16" s="41"/>
      <c r="M16" s="41"/>
      <c r="N16" s="41"/>
      <c r="O16" s="44"/>
      <c r="P16" s="60">
        <f t="shared" si="0"/>
        <v>0</v>
      </c>
      <c r="Q16" s="35"/>
      <c r="R16" s="31">
        <f t="shared" si="1"/>
        <v>0</v>
      </c>
      <c r="S16" s="28">
        <f t="shared" si="2"/>
        <v>0</v>
      </c>
    </row>
    <row r="17" spans="1:19" ht="24.6" customHeight="1" x14ac:dyDescent="0.45">
      <c r="A17" s="5">
        <v>14</v>
      </c>
      <c r="B17" s="9"/>
      <c r="C17" s="57">
        <f t="shared" si="3"/>
        <v>0</v>
      </c>
      <c r="D17" s="7"/>
      <c r="E17" s="3"/>
      <c r="F17" s="12"/>
      <c r="G17" s="51"/>
      <c r="H17" s="48"/>
      <c r="I17" s="41"/>
      <c r="J17" s="41"/>
      <c r="K17" s="41"/>
      <c r="L17" s="41"/>
      <c r="M17" s="41"/>
      <c r="N17" s="41"/>
      <c r="O17" s="44"/>
      <c r="P17" s="60">
        <f t="shared" si="0"/>
        <v>0</v>
      </c>
      <c r="Q17" s="35"/>
      <c r="R17" s="31">
        <f t="shared" si="1"/>
        <v>0</v>
      </c>
      <c r="S17" s="28">
        <f t="shared" si="2"/>
        <v>0</v>
      </c>
    </row>
    <row r="18" spans="1:19" ht="24.6" customHeight="1" x14ac:dyDescent="0.45">
      <c r="A18" s="5">
        <v>15</v>
      </c>
      <c r="B18" s="9"/>
      <c r="C18" s="57">
        <f t="shared" si="3"/>
        <v>0</v>
      </c>
      <c r="D18" s="7"/>
      <c r="E18" s="3"/>
      <c r="F18" s="12"/>
      <c r="G18" s="51"/>
      <c r="H18" s="48"/>
      <c r="I18" s="41"/>
      <c r="J18" s="41"/>
      <c r="K18" s="41"/>
      <c r="L18" s="41"/>
      <c r="M18" s="41"/>
      <c r="N18" s="41"/>
      <c r="O18" s="44"/>
      <c r="P18" s="60">
        <f t="shared" si="0"/>
        <v>0</v>
      </c>
      <c r="Q18" s="35"/>
      <c r="R18" s="31">
        <f t="shared" si="1"/>
        <v>0</v>
      </c>
      <c r="S18" s="28">
        <f t="shared" si="2"/>
        <v>0</v>
      </c>
    </row>
    <row r="19" spans="1:19" ht="24.6" customHeight="1" x14ac:dyDescent="0.45">
      <c r="A19" s="5">
        <v>16</v>
      </c>
      <c r="B19" s="9"/>
      <c r="C19" s="57">
        <f t="shared" si="3"/>
        <v>0</v>
      </c>
      <c r="D19" s="7"/>
      <c r="E19" s="3"/>
      <c r="F19" s="12"/>
      <c r="G19" s="51"/>
      <c r="H19" s="48"/>
      <c r="I19" s="41"/>
      <c r="J19" s="41"/>
      <c r="K19" s="41"/>
      <c r="L19" s="41"/>
      <c r="M19" s="41"/>
      <c r="N19" s="41"/>
      <c r="O19" s="44"/>
      <c r="P19" s="60">
        <f t="shared" si="0"/>
        <v>0</v>
      </c>
      <c r="Q19" s="35"/>
      <c r="R19" s="31">
        <f t="shared" si="1"/>
        <v>0</v>
      </c>
      <c r="S19" s="28">
        <f t="shared" si="2"/>
        <v>0</v>
      </c>
    </row>
    <row r="20" spans="1:19" ht="24.6" customHeight="1" x14ac:dyDescent="0.45">
      <c r="A20" s="5">
        <v>17</v>
      </c>
      <c r="B20" s="9"/>
      <c r="C20" s="57">
        <f t="shared" si="3"/>
        <v>0</v>
      </c>
      <c r="D20" s="7"/>
      <c r="E20" s="3"/>
      <c r="F20" s="12"/>
      <c r="G20" s="51"/>
      <c r="H20" s="48"/>
      <c r="I20" s="41"/>
      <c r="J20" s="41"/>
      <c r="K20" s="41"/>
      <c r="L20" s="41"/>
      <c r="M20" s="41"/>
      <c r="N20" s="41"/>
      <c r="O20" s="44"/>
      <c r="P20" s="60">
        <f t="shared" si="0"/>
        <v>0</v>
      </c>
      <c r="Q20" s="35"/>
      <c r="R20" s="31">
        <f t="shared" si="1"/>
        <v>0</v>
      </c>
      <c r="S20" s="28">
        <f t="shared" si="2"/>
        <v>0</v>
      </c>
    </row>
    <row r="21" spans="1:19" ht="24.6" customHeight="1" x14ac:dyDescent="0.45">
      <c r="A21" s="5">
        <v>18</v>
      </c>
      <c r="B21" s="9"/>
      <c r="C21" s="57">
        <f t="shared" si="3"/>
        <v>0</v>
      </c>
      <c r="D21" s="7"/>
      <c r="E21" s="3"/>
      <c r="F21" s="12"/>
      <c r="G21" s="51"/>
      <c r="H21" s="48"/>
      <c r="I21" s="41"/>
      <c r="J21" s="41"/>
      <c r="K21" s="41"/>
      <c r="L21" s="41"/>
      <c r="M21" s="41"/>
      <c r="N21" s="41"/>
      <c r="O21" s="44"/>
      <c r="P21" s="60">
        <f t="shared" si="0"/>
        <v>0</v>
      </c>
      <c r="Q21" s="35"/>
      <c r="R21" s="31">
        <f t="shared" si="1"/>
        <v>0</v>
      </c>
      <c r="S21" s="28">
        <f t="shared" si="2"/>
        <v>0</v>
      </c>
    </row>
    <row r="22" spans="1:19" ht="24.6" customHeight="1" x14ac:dyDescent="0.45">
      <c r="A22" s="5">
        <v>19</v>
      </c>
      <c r="B22" s="9"/>
      <c r="C22" s="57">
        <f t="shared" si="3"/>
        <v>0</v>
      </c>
      <c r="D22" s="7"/>
      <c r="E22" s="3"/>
      <c r="F22" s="12"/>
      <c r="G22" s="51"/>
      <c r="H22" s="48"/>
      <c r="I22" s="41"/>
      <c r="J22" s="41"/>
      <c r="K22" s="41"/>
      <c r="L22" s="41"/>
      <c r="M22" s="41"/>
      <c r="N22" s="41"/>
      <c r="O22" s="44"/>
      <c r="P22" s="60">
        <f t="shared" si="0"/>
        <v>0</v>
      </c>
      <c r="Q22" s="35"/>
      <c r="R22" s="31">
        <f t="shared" si="1"/>
        <v>0</v>
      </c>
      <c r="S22" s="28">
        <f t="shared" si="2"/>
        <v>0</v>
      </c>
    </row>
    <row r="23" spans="1:19" ht="24.6" customHeight="1" x14ac:dyDescent="0.45">
      <c r="A23" s="5">
        <v>20</v>
      </c>
      <c r="B23" s="9"/>
      <c r="C23" s="57">
        <f t="shared" si="3"/>
        <v>0</v>
      </c>
      <c r="D23" s="7"/>
      <c r="E23" s="3"/>
      <c r="F23" s="12"/>
      <c r="G23" s="51"/>
      <c r="H23" s="48"/>
      <c r="I23" s="41"/>
      <c r="J23" s="41"/>
      <c r="K23" s="41"/>
      <c r="L23" s="41"/>
      <c r="M23" s="41"/>
      <c r="N23" s="41"/>
      <c r="O23" s="44"/>
      <c r="P23" s="60">
        <f t="shared" si="0"/>
        <v>0</v>
      </c>
      <c r="Q23" s="35"/>
      <c r="R23" s="31">
        <f t="shared" si="1"/>
        <v>0</v>
      </c>
      <c r="S23" s="28">
        <f t="shared" si="2"/>
        <v>0</v>
      </c>
    </row>
    <row r="24" spans="1:19" ht="24.6" customHeight="1" x14ac:dyDescent="0.45">
      <c r="A24" s="5">
        <v>21</v>
      </c>
      <c r="B24" s="9"/>
      <c r="C24" s="57">
        <f t="shared" si="3"/>
        <v>0</v>
      </c>
      <c r="D24" s="7"/>
      <c r="E24" s="3"/>
      <c r="F24" s="12"/>
      <c r="G24" s="51"/>
      <c r="H24" s="48"/>
      <c r="I24" s="41"/>
      <c r="J24" s="41"/>
      <c r="K24" s="41"/>
      <c r="L24" s="41"/>
      <c r="M24" s="41"/>
      <c r="N24" s="41"/>
      <c r="O24" s="44"/>
      <c r="P24" s="60">
        <f t="shared" si="0"/>
        <v>0</v>
      </c>
      <c r="Q24" s="35"/>
      <c r="R24" s="31">
        <f t="shared" si="1"/>
        <v>0</v>
      </c>
      <c r="S24" s="28">
        <f t="shared" si="2"/>
        <v>0</v>
      </c>
    </row>
    <row r="25" spans="1:19" ht="24.6" customHeight="1" x14ac:dyDescent="0.45">
      <c r="A25" s="5">
        <v>22</v>
      </c>
      <c r="B25" s="9"/>
      <c r="C25" s="57">
        <f t="shared" si="3"/>
        <v>0</v>
      </c>
      <c r="D25" s="7"/>
      <c r="E25" s="3"/>
      <c r="F25" s="12"/>
      <c r="G25" s="51"/>
      <c r="H25" s="48"/>
      <c r="I25" s="41"/>
      <c r="J25" s="41"/>
      <c r="K25" s="41"/>
      <c r="L25" s="41"/>
      <c r="M25" s="41"/>
      <c r="N25" s="41"/>
      <c r="O25" s="44"/>
      <c r="P25" s="60">
        <f t="shared" si="0"/>
        <v>0</v>
      </c>
      <c r="Q25" s="35"/>
      <c r="R25" s="31">
        <f t="shared" si="1"/>
        <v>0</v>
      </c>
      <c r="S25" s="28">
        <f t="shared" si="2"/>
        <v>0</v>
      </c>
    </row>
    <row r="26" spans="1:19" ht="24.6" customHeight="1" x14ac:dyDescent="0.45">
      <c r="A26" s="5">
        <v>23</v>
      </c>
      <c r="B26" s="9"/>
      <c r="C26" s="57">
        <f t="shared" si="3"/>
        <v>0</v>
      </c>
      <c r="D26" s="7"/>
      <c r="E26" s="3"/>
      <c r="F26" s="12"/>
      <c r="G26" s="51"/>
      <c r="H26" s="48"/>
      <c r="I26" s="41"/>
      <c r="J26" s="41"/>
      <c r="K26" s="41"/>
      <c r="L26" s="41"/>
      <c r="M26" s="41"/>
      <c r="N26" s="41"/>
      <c r="O26" s="44"/>
      <c r="P26" s="60">
        <f t="shared" si="0"/>
        <v>0</v>
      </c>
      <c r="Q26" s="35"/>
      <c r="R26" s="31">
        <f t="shared" si="1"/>
        <v>0</v>
      </c>
      <c r="S26" s="28">
        <f t="shared" si="2"/>
        <v>0</v>
      </c>
    </row>
    <row r="27" spans="1:19" ht="24.6" customHeight="1" thickBot="1" x14ac:dyDescent="0.5">
      <c r="A27" s="6">
        <v>24</v>
      </c>
      <c r="B27" s="10"/>
      <c r="C27" s="58">
        <f t="shared" si="3"/>
        <v>0</v>
      </c>
      <c r="D27" s="8"/>
      <c r="E27" s="4"/>
      <c r="F27" s="13"/>
      <c r="G27" s="39"/>
      <c r="H27" s="49"/>
      <c r="I27" s="42"/>
      <c r="J27" s="42"/>
      <c r="K27" s="42"/>
      <c r="L27" s="42"/>
      <c r="M27" s="42"/>
      <c r="N27" s="42"/>
      <c r="O27" s="45"/>
      <c r="P27" s="52">
        <f>SUM(H27:O27)</f>
        <v>0</v>
      </c>
      <c r="Q27" s="36"/>
      <c r="R27" s="53">
        <f>P27-G27</f>
        <v>0</v>
      </c>
      <c r="S27" s="28">
        <f t="shared" si="2"/>
        <v>0</v>
      </c>
    </row>
    <row r="28" spans="1:19" ht="18.600000000000001" thickBot="1" x14ac:dyDescent="0.5"/>
    <row r="29" spans="1:19" ht="30" customHeight="1" thickBot="1" x14ac:dyDescent="0.5">
      <c r="R29" s="19" t="s">
        <v>16</v>
      </c>
      <c r="S29" s="61">
        <f>SUM(S4:S27)</f>
        <v>0</v>
      </c>
    </row>
  </sheetData>
  <phoneticPr fontId="1"/>
  <pageMargins left="0.98" right="0.24" top="0.38" bottom="0.33" header="0.32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4DE9-A0CC-44F5-955B-8C6E01B9BC21}">
  <sheetPr>
    <pageSetUpPr fitToPage="1"/>
  </sheetPr>
  <dimension ref="A1:T17"/>
  <sheetViews>
    <sheetView workbookViewId="0">
      <selection activeCell="B1" sqref="B1"/>
    </sheetView>
  </sheetViews>
  <sheetFormatPr defaultRowHeight="18" x14ac:dyDescent="0.45"/>
  <cols>
    <col min="1" max="1" width="3.796875" customWidth="1"/>
    <col min="2" max="2" width="10.69921875" style="1" customWidth="1"/>
    <col min="3" max="3" width="9.59765625" style="1" customWidth="1"/>
    <col min="4" max="4" width="7" style="1" customWidth="1"/>
    <col min="5" max="5" width="5.8984375" style="1" customWidth="1"/>
    <col min="6" max="6" width="6.09765625" customWidth="1"/>
    <col min="7" max="7" width="6.796875" customWidth="1"/>
    <col min="8" max="8" width="10.69921875" customWidth="1"/>
    <col min="9" max="9" width="9.09765625" customWidth="1"/>
    <col min="10" max="10" width="8.69921875" customWidth="1"/>
    <col min="12" max="12" width="7.69921875" customWidth="1"/>
    <col min="13" max="16" width="8" customWidth="1"/>
    <col min="17" max="17" width="11.59765625" customWidth="1"/>
    <col min="18" max="18" width="2.5" customWidth="1"/>
    <col min="19" max="20" width="13.296875" customWidth="1"/>
  </cols>
  <sheetData>
    <row r="1" spans="1:20" ht="30.6" customHeight="1" x14ac:dyDescent="0.45">
      <c r="B1" s="63" t="s">
        <v>37</v>
      </c>
      <c r="C1" s="64"/>
      <c r="D1" s="64"/>
      <c r="E1" s="64"/>
      <c r="F1" s="64"/>
      <c r="G1" s="64"/>
      <c r="H1" s="64"/>
      <c r="K1" t="s">
        <v>15</v>
      </c>
    </row>
    <row r="2" spans="1:20" ht="20.399999999999999" customHeight="1" thickBot="1" x14ac:dyDescent="0.5">
      <c r="B2" s="62" t="s">
        <v>17</v>
      </c>
      <c r="C2" s="54"/>
      <c r="D2" s="54"/>
      <c r="E2" s="54"/>
      <c r="F2" s="54"/>
      <c r="G2" s="54"/>
      <c r="H2" s="54"/>
    </row>
    <row r="3" spans="1:20" ht="72.599999999999994" thickBot="1" x14ac:dyDescent="0.5">
      <c r="A3" s="19"/>
      <c r="B3" s="20" t="s">
        <v>18</v>
      </c>
      <c r="C3" s="82" t="s">
        <v>31</v>
      </c>
      <c r="D3" s="55" t="s">
        <v>0</v>
      </c>
      <c r="E3" s="21" t="s">
        <v>11</v>
      </c>
      <c r="F3" s="22" t="s">
        <v>12</v>
      </c>
      <c r="G3" s="23" t="s">
        <v>1</v>
      </c>
      <c r="H3" s="26" t="s">
        <v>32</v>
      </c>
      <c r="I3" s="46" t="s">
        <v>3</v>
      </c>
      <c r="J3" s="24" t="s">
        <v>4</v>
      </c>
      <c r="K3" s="24" t="s">
        <v>5</v>
      </c>
      <c r="L3" s="24" t="s">
        <v>6</v>
      </c>
      <c r="M3" s="24" t="s">
        <v>7</v>
      </c>
      <c r="N3" s="24" t="s">
        <v>8</v>
      </c>
      <c r="O3" s="24" t="s">
        <v>9</v>
      </c>
      <c r="P3" s="25" t="s">
        <v>10</v>
      </c>
      <c r="Q3" s="59" t="s">
        <v>13</v>
      </c>
      <c r="R3" s="32"/>
      <c r="S3" s="30" t="s">
        <v>14</v>
      </c>
      <c r="T3" s="27" t="s">
        <v>33</v>
      </c>
    </row>
    <row r="4" spans="1:20" ht="38.4" customHeight="1" x14ac:dyDescent="0.45">
      <c r="A4" s="15">
        <v>1</v>
      </c>
      <c r="B4" s="37" t="s">
        <v>19</v>
      </c>
      <c r="C4" s="38"/>
      <c r="D4" s="56">
        <f>E4+F4+G4</f>
        <v>0</v>
      </c>
      <c r="E4" s="16"/>
      <c r="F4" s="17"/>
      <c r="G4" s="18"/>
      <c r="H4" s="83"/>
      <c r="I4" s="84"/>
      <c r="J4" s="85"/>
      <c r="K4" s="85"/>
      <c r="L4" s="85"/>
      <c r="M4" s="85"/>
      <c r="N4" s="85"/>
      <c r="O4" s="85"/>
      <c r="P4" s="86"/>
      <c r="Q4" s="70">
        <f>SUM(I4:P4)</f>
        <v>0</v>
      </c>
      <c r="R4" s="32"/>
      <c r="S4" s="69">
        <f>Q4-H4</f>
        <v>0</v>
      </c>
      <c r="T4" s="71">
        <f>MIN(S4,80000)</f>
        <v>0</v>
      </c>
    </row>
    <row r="5" spans="1:20" ht="38.4" customHeight="1" x14ac:dyDescent="0.45">
      <c r="A5" s="5">
        <v>2</v>
      </c>
      <c r="B5" s="9" t="s">
        <v>20</v>
      </c>
      <c r="C5" s="38"/>
      <c r="D5" s="57">
        <f>E5+F5+G5</f>
        <v>0</v>
      </c>
      <c r="E5" s="11"/>
      <c r="F5" s="2"/>
      <c r="G5" s="14"/>
      <c r="H5" s="72"/>
      <c r="I5" s="73"/>
      <c r="J5" s="73"/>
      <c r="K5" s="73"/>
      <c r="L5" s="73"/>
      <c r="M5" s="73"/>
      <c r="N5" s="73"/>
      <c r="O5" s="73"/>
      <c r="P5" s="74"/>
      <c r="Q5" s="70">
        <f t="shared" ref="Q5:Q15" si="0">SUM(I5:P5)</f>
        <v>0</v>
      </c>
      <c r="R5" s="32"/>
      <c r="S5" s="69">
        <f t="shared" ref="S5:S15" si="1">Q5-H5</f>
        <v>0</v>
      </c>
      <c r="T5" s="29">
        <f>MIN(S5,80000)</f>
        <v>0</v>
      </c>
    </row>
    <row r="6" spans="1:20" ht="38.4" customHeight="1" x14ac:dyDescent="0.45">
      <c r="A6" s="5">
        <v>3</v>
      </c>
      <c r="B6" s="37" t="s">
        <v>21</v>
      </c>
      <c r="C6" s="38"/>
      <c r="D6" s="57">
        <f t="shared" ref="D6:D15" si="2">E6+F6+G6</f>
        <v>0</v>
      </c>
      <c r="E6" s="11"/>
      <c r="F6" s="2"/>
      <c r="G6" s="14"/>
      <c r="H6" s="51"/>
      <c r="I6" s="73"/>
      <c r="J6" s="73"/>
      <c r="K6" s="73"/>
      <c r="L6" s="73"/>
      <c r="M6" s="73"/>
      <c r="N6" s="73"/>
      <c r="O6" s="73"/>
      <c r="P6" s="74"/>
      <c r="Q6" s="70">
        <f t="shared" si="0"/>
        <v>0</v>
      </c>
      <c r="R6" s="33"/>
      <c r="S6" s="69">
        <f t="shared" si="1"/>
        <v>0</v>
      </c>
      <c r="T6" s="29">
        <f t="shared" ref="T6:T15" si="3">MIN(S6,80000)</f>
        <v>0</v>
      </c>
    </row>
    <row r="7" spans="1:20" ht="38.4" customHeight="1" x14ac:dyDescent="0.45">
      <c r="A7" s="5">
        <v>4</v>
      </c>
      <c r="B7" s="9" t="s">
        <v>22</v>
      </c>
      <c r="C7" s="38"/>
      <c r="D7" s="57">
        <f t="shared" si="2"/>
        <v>0</v>
      </c>
      <c r="E7" s="11"/>
      <c r="F7" s="2"/>
      <c r="G7" s="14"/>
      <c r="H7" s="51"/>
      <c r="I7" s="73"/>
      <c r="J7" s="73"/>
      <c r="K7" s="73"/>
      <c r="L7" s="73"/>
      <c r="M7" s="73"/>
      <c r="N7" s="73"/>
      <c r="O7" s="73"/>
      <c r="P7" s="74"/>
      <c r="Q7" s="70">
        <f t="shared" si="0"/>
        <v>0</v>
      </c>
      <c r="R7" s="34"/>
      <c r="S7" s="69">
        <f t="shared" si="1"/>
        <v>0</v>
      </c>
      <c r="T7" s="29">
        <f t="shared" si="3"/>
        <v>0</v>
      </c>
    </row>
    <row r="8" spans="1:20" ht="38.4" customHeight="1" x14ac:dyDescent="0.45">
      <c r="A8" s="5">
        <v>5</v>
      </c>
      <c r="B8" s="37" t="s">
        <v>23</v>
      </c>
      <c r="C8" s="38"/>
      <c r="D8" s="57">
        <f t="shared" si="2"/>
        <v>0</v>
      </c>
      <c r="E8" s="11"/>
      <c r="F8" s="2"/>
      <c r="G8" s="14"/>
      <c r="H8" s="51"/>
      <c r="I8" s="73"/>
      <c r="J8" s="73"/>
      <c r="K8" s="73"/>
      <c r="L8" s="73"/>
      <c r="M8" s="73"/>
      <c r="N8" s="73"/>
      <c r="O8" s="73"/>
      <c r="P8" s="74"/>
      <c r="Q8" s="70">
        <f t="shared" si="0"/>
        <v>0</v>
      </c>
      <c r="R8" s="34"/>
      <c r="S8" s="69">
        <f t="shared" si="1"/>
        <v>0</v>
      </c>
      <c r="T8" s="29">
        <f t="shared" si="3"/>
        <v>0</v>
      </c>
    </row>
    <row r="9" spans="1:20" ht="38.4" customHeight="1" x14ac:dyDescent="0.45">
      <c r="A9" s="5">
        <v>6</v>
      </c>
      <c r="B9" s="9" t="s">
        <v>24</v>
      </c>
      <c r="C9" s="38"/>
      <c r="D9" s="57">
        <f t="shared" si="2"/>
        <v>0</v>
      </c>
      <c r="E9" s="11"/>
      <c r="F9" s="2"/>
      <c r="G9" s="14"/>
      <c r="H9" s="51"/>
      <c r="I9" s="73"/>
      <c r="J9" s="73"/>
      <c r="K9" s="73"/>
      <c r="L9" s="73"/>
      <c r="M9" s="73"/>
      <c r="N9" s="73"/>
      <c r="O9" s="73"/>
      <c r="P9" s="74"/>
      <c r="Q9" s="70">
        <f t="shared" si="0"/>
        <v>0</v>
      </c>
      <c r="R9" s="34"/>
      <c r="S9" s="69">
        <f t="shared" si="1"/>
        <v>0</v>
      </c>
      <c r="T9" s="29">
        <f t="shared" si="3"/>
        <v>0</v>
      </c>
    </row>
    <row r="10" spans="1:20" ht="38.4" customHeight="1" x14ac:dyDescent="0.45">
      <c r="A10" s="5">
        <v>7</v>
      </c>
      <c r="B10" s="37" t="s">
        <v>25</v>
      </c>
      <c r="C10" s="38"/>
      <c r="D10" s="57">
        <f t="shared" si="2"/>
        <v>0</v>
      </c>
      <c r="E10" s="11"/>
      <c r="F10" s="2"/>
      <c r="G10" s="14"/>
      <c r="H10" s="51"/>
      <c r="I10" s="73"/>
      <c r="J10" s="73"/>
      <c r="K10" s="73"/>
      <c r="L10" s="73"/>
      <c r="M10" s="73"/>
      <c r="N10" s="73"/>
      <c r="O10" s="73"/>
      <c r="P10" s="74"/>
      <c r="Q10" s="70">
        <f t="shared" si="0"/>
        <v>0</v>
      </c>
      <c r="R10" s="34"/>
      <c r="S10" s="69">
        <f t="shared" si="1"/>
        <v>0</v>
      </c>
      <c r="T10" s="29">
        <f t="shared" si="3"/>
        <v>0</v>
      </c>
    </row>
    <row r="11" spans="1:20" ht="38.4" customHeight="1" x14ac:dyDescent="0.45">
      <c r="A11" s="5">
        <v>8</v>
      </c>
      <c r="B11" s="9" t="s">
        <v>26</v>
      </c>
      <c r="C11" s="38"/>
      <c r="D11" s="57">
        <f t="shared" si="2"/>
        <v>0</v>
      </c>
      <c r="E11" s="11"/>
      <c r="F11" s="2"/>
      <c r="G11" s="14"/>
      <c r="H11" s="51"/>
      <c r="I11" s="73"/>
      <c r="J11" s="73"/>
      <c r="K11" s="73"/>
      <c r="L11" s="73"/>
      <c r="M11" s="73"/>
      <c r="N11" s="73"/>
      <c r="O11" s="73"/>
      <c r="P11" s="74"/>
      <c r="Q11" s="70">
        <f t="shared" si="0"/>
        <v>0</v>
      </c>
      <c r="R11" s="34"/>
      <c r="S11" s="69">
        <f t="shared" si="1"/>
        <v>0</v>
      </c>
      <c r="T11" s="29">
        <f t="shared" si="3"/>
        <v>0</v>
      </c>
    </row>
    <row r="12" spans="1:20" ht="38.4" customHeight="1" x14ac:dyDescent="0.45">
      <c r="A12" s="5">
        <v>9</v>
      </c>
      <c r="B12" s="37" t="s">
        <v>27</v>
      </c>
      <c r="C12" s="38"/>
      <c r="D12" s="57">
        <f t="shared" si="2"/>
        <v>0</v>
      </c>
      <c r="E12" s="11"/>
      <c r="F12" s="2"/>
      <c r="G12" s="14"/>
      <c r="H12" s="51"/>
      <c r="I12" s="73"/>
      <c r="J12" s="73"/>
      <c r="K12" s="73"/>
      <c r="L12" s="73"/>
      <c r="M12" s="73"/>
      <c r="N12" s="73"/>
      <c r="O12" s="73"/>
      <c r="P12" s="74"/>
      <c r="Q12" s="70">
        <f t="shared" si="0"/>
        <v>0</v>
      </c>
      <c r="R12" s="34"/>
      <c r="S12" s="69">
        <f t="shared" si="1"/>
        <v>0</v>
      </c>
      <c r="T12" s="29">
        <f t="shared" si="3"/>
        <v>0</v>
      </c>
    </row>
    <row r="13" spans="1:20" ht="38.4" customHeight="1" x14ac:dyDescent="0.45">
      <c r="A13" s="5">
        <v>10</v>
      </c>
      <c r="B13" s="9" t="s">
        <v>28</v>
      </c>
      <c r="C13" s="38"/>
      <c r="D13" s="57">
        <f t="shared" si="2"/>
        <v>0</v>
      </c>
      <c r="E13" s="11"/>
      <c r="F13" s="2"/>
      <c r="G13" s="14"/>
      <c r="H13" s="51"/>
      <c r="I13" s="73"/>
      <c r="J13" s="73"/>
      <c r="K13" s="73"/>
      <c r="L13" s="73"/>
      <c r="M13" s="73"/>
      <c r="N13" s="73"/>
      <c r="O13" s="73"/>
      <c r="P13" s="74"/>
      <c r="Q13" s="70">
        <f t="shared" si="0"/>
        <v>0</v>
      </c>
      <c r="R13" s="34"/>
      <c r="S13" s="69">
        <f t="shared" si="1"/>
        <v>0</v>
      </c>
      <c r="T13" s="29">
        <f t="shared" si="3"/>
        <v>0</v>
      </c>
    </row>
    <row r="14" spans="1:20" ht="38.4" customHeight="1" x14ac:dyDescent="0.45">
      <c r="A14" s="5">
        <v>11</v>
      </c>
      <c r="B14" s="37" t="s">
        <v>29</v>
      </c>
      <c r="C14" s="38"/>
      <c r="D14" s="57">
        <f t="shared" si="2"/>
        <v>0</v>
      </c>
      <c r="E14" s="11"/>
      <c r="F14" s="2"/>
      <c r="G14" s="14"/>
      <c r="H14" s="51"/>
      <c r="I14" s="73"/>
      <c r="J14" s="73"/>
      <c r="K14" s="73"/>
      <c r="L14" s="73"/>
      <c r="M14" s="73"/>
      <c r="N14" s="73"/>
      <c r="O14" s="73"/>
      <c r="P14" s="74"/>
      <c r="Q14" s="70">
        <f t="shared" si="0"/>
        <v>0</v>
      </c>
      <c r="R14" s="34"/>
      <c r="S14" s="69">
        <f t="shared" si="1"/>
        <v>0</v>
      </c>
      <c r="T14" s="29">
        <f t="shared" si="3"/>
        <v>0</v>
      </c>
    </row>
    <row r="15" spans="1:20" ht="38.4" customHeight="1" thickBot="1" x14ac:dyDescent="0.5">
      <c r="A15" s="6">
        <v>12</v>
      </c>
      <c r="B15" s="10" t="s">
        <v>30</v>
      </c>
      <c r="C15" s="65"/>
      <c r="D15" s="58">
        <f t="shared" si="2"/>
        <v>0</v>
      </c>
      <c r="E15" s="66"/>
      <c r="F15" s="67"/>
      <c r="G15" s="68"/>
      <c r="H15" s="39"/>
      <c r="I15" s="75"/>
      <c r="J15" s="76"/>
      <c r="K15" s="76"/>
      <c r="L15" s="76"/>
      <c r="M15" s="76"/>
      <c r="N15" s="76"/>
      <c r="O15" s="76"/>
      <c r="P15" s="77"/>
      <c r="Q15" s="78">
        <f t="shared" si="0"/>
        <v>0</v>
      </c>
      <c r="R15" s="80"/>
      <c r="S15" s="79">
        <f t="shared" si="1"/>
        <v>0</v>
      </c>
      <c r="T15" s="81">
        <f t="shared" si="3"/>
        <v>0</v>
      </c>
    </row>
    <row r="16" spans="1:20" ht="18.600000000000001" thickBot="1" x14ac:dyDescent="0.5"/>
    <row r="17" spans="19:20" ht="30" customHeight="1" thickBot="1" x14ac:dyDescent="0.5">
      <c r="S17" s="19" t="s">
        <v>16</v>
      </c>
      <c r="T17" s="61">
        <f>SUM(T4:T15)</f>
        <v>0</v>
      </c>
    </row>
  </sheetData>
  <phoneticPr fontId="1"/>
  <pageMargins left="0.7" right="0.24" top="0.31" bottom="0.33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こども食堂</vt:lpstr>
      <vt:lpstr>こどもの居場所（食堂除く）</vt:lpstr>
      <vt:lpstr>'こどもの居場所（食堂除く）'!Print_Area</vt:lpstr>
      <vt:lpstr>こども食堂!Print_Area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こども支援課</dc:creator>
  <cp:lastModifiedBy>こども支援課</cp:lastModifiedBy>
  <cp:lastPrinted>2026-03-31T08:22:54Z</cp:lastPrinted>
  <dcterms:created xsi:type="dcterms:W3CDTF">2025-04-14T04:35:42Z</dcterms:created>
  <dcterms:modified xsi:type="dcterms:W3CDTF">2026-04-01T08:06:46Z</dcterms:modified>
</cp:coreProperties>
</file>