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5955" activeTab="0"/>
  </bookViews>
  <sheets>
    <sheet name="配管口径算定要領" sheetId="1" r:id="rId1"/>
  </sheets>
  <definedNames>
    <definedName name="_xlnm.Print_Area" localSheetId="0">'配管口径算定要領'!$A$1:$AI$34</definedName>
  </definedNames>
  <calcPr fullCalcOnLoad="1"/>
</workbook>
</file>

<file path=xl/sharedStrings.xml><?xml version="1.0" encoding="utf-8"?>
<sst xmlns="http://schemas.openxmlformats.org/spreadsheetml/2006/main" count="64" uniqueCount="41">
  <si>
    <t>配　管　口　径　算　定　要　領</t>
  </si>
  <si>
    <t>Ａ表
の数値</t>
  </si>
  <si>
    <t>逆止弁
使用個数</t>
  </si>
  <si>
    <t>×</t>
  </si>
  <si>
    <t>＋</t>
  </si>
  <si>
    <t>仕切弁
使用個数</t>
  </si>
  <si>
    <t>２　管長を求める。</t>
  </si>
  <si>
    <t>実際の管長</t>
  </si>
  <si>
    <t>前１の換算管長</t>
  </si>
  <si>
    <t>＝</t>
  </si>
  <si>
    <t>ｍ</t>
  </si>
  <si>
    <t>３　管長を求める。</t>
  </si>
  <si>
    <t>前２の管長</t>
  </si>
  <si>
    <t>Ｂ表の数値</t>
  </si>
  <si>
    <t>４　損失水頭を求める。</t>
  </si>
  <si>
    <t>前３の摩擦損失水頭</t>
  </si>
  <si>
    <t>よって</t>
  </si>
  <si>
    <t>（注）上式を満足しない場合、口径をかえて計算し直す。</t>
  </si>
  <si>
    <t>〔Ａ表〕</t>
  </si>
  <si>
    <t>100Ａ</t>
  </si>
  <si>
    <t>125Ａ</t>
  </si>
  <si>
    <t>90°ｴﾙﾎﾞ
使用個数</t>
  </si>
  <si>
    <t>45°ｴﾙﾎﾞ
使用個数</t>
  </si>
  <si>
    <t>90°ｴﾙﾎﾞ</t>
  </si>
  <si>
    <t>45°ｴﾙﾎﾞ</t>
  </si>
  <si>
    <t>逆止弁</t>
  </si>
  <si>
    <t>仕切弁</t>
  </si>
  <si>
    <t>採水口からの落差</t>
  </si>
  <si>
    <t>ｍ</t>
  </si>
  <si>
    <t>口径(Ａ)</t>
  </si>
  <si>
    <t>定　　　数</t>
  </si>
  <si>
    <t>)＋(</t>
  </si>
  <si>
    <t>(</t>
  </si>
  <si>
    <t>)＋</t>
  </si>
  <si>
    <t>)＝</t>
  </si>
  <si>
    <t>×</t>
  </si>
  <si>
    <t>別表第１</t>
  </si>
  <si>
    <t>〔Ｂ表〕</t>
  </si>
  <si>
    <t>＜6.60ｍならば吸水可能</t>
  </si>
  <si>
    <t>１　換算管長を求める。</t>
  </si>
  <si>
    <t>（換算管長）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</si>
</sst>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1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7" fillId="0" borderId="13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5" xfId="0" applyFont="1" applyBorder="1" applyAlignment="1">
      <alignment horizontal="center" wrapText="1"/>
    </xf>
    <xf numFmtId="0" fontId="37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showZeros="0" tabSelected="1" view="pageBreakPreview" zoomScaleNormal="85" zoomScaleSheetLayoutView="100" zoomScalePageLayoutView="0" workbookViewId="0" topLeftCell="A25">
      <selection activeCell="AN34" sqref="AN34"/>
    </sheetView>
  </sheetViews>
  <sheetFormatPr defaultColWidth="9.140625" defaultRowHeight="15"/>
  <cols>
    <col min="1" max="18" width="2.421875" style="1" customWidth="1"/>
    <col min="19" max="20" width="2.7109375" style="1" customWidth="1"/>
    <col min="21" max="25" width="2.421875" style="1" customWidth="1"/>
    <col min="26" max="26" width="2.7109375" style="1" customWidth="1"/>
    <col min="27" max="27" width="2.421875" style="1" customWidth="1"/>
    <col min="28" max="28" width="3.140625" style="1" customWidth="1"/>
    <col min="29" max="63" width="2.421875" style="1" customWidth="1"/>
    <col min="64" max="16384" width="9.00390625" style="1" customWidth="1"/>
  </cols>
  <sheetData>
    <row r="1" ht="14.25">
      <c r="A1" s="1" t="s">
        <v>36</v>
      </c>
    </row>
    <row r="2" spans="1:36" ht="36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ht="18.75" customHeight="1">
      <c r="A4" s="1" t="s">
        <v>39</v>
      </c>
    </row>
    <row r="5" ht="18.75" customHeight="1"/>
    <row r="6" spans="3:33" ht="37.5" customHeight="1">
      <c r="C6" s="12" t="s">
        <v>21</v>
      </c>
      <c r="D6" s="12"/>
      <c r="E6" s="12"/>
      <c r="F6" s="12"/>
      <c r="H6" s="19" t="s">
        <v>1</v>
      </c>
      <c r="I6" s="19"/>
      <c r="J6" s="19"/>
      <c r="K6" s="19"/>
      <c r="N6" s="12" t="s">
        <v>22</v>
      </c>
      <c r="O6" s="12"/>
      <c r="P6" s="12"/>
      <c r="Q6" s="12"/>
      <c r="S6" s="19" t="s">
        <v>1</v>
      </c>
      <c r="T6" s="19"/>
      <c r="U6" s="19"/>
      <c r="V6" s="19"/>
      <c r="Y6" s="19" t="s">
        <v>2</v>
      </c>
      <c r="Z6" s="19"/>
      <c r="AA6" s="19"/>
      <c r="AB6" s="19"/>
      <c r="AD6" s="19" t="s">
        <v>1</v>
      </c>
      <c r="AE6" s="19"/>
      <c r="AF6" s="19"/>
      <c r="AG6" s="19"/>
    </row>
    <row r="7" spans="1:35" ht="18.75" customHeight="1">
      <c r="A7" s="2"/>
      <c r="B7" s="2" t="s">
        <v>32</v>
      </c>
      <c r="C7" s="20"/>
      <c r="D7" s="21"/>
      <c r="E7" s="21"/>
      <c r="F7" s="22"/>
      <c r="G7" s="3" t="s">
        <v>3</v>
      </c>
      <c r="H7" s="20"/>
      <c r="I7" s="21"/>
      <c r="J7" s="21"/>
      <c r="K7" s="22"/>
      <c r="L7" s="16" t="s">
        <v>31</v>
      </c>
      <c r="M7" s="17"/>
      <c r="N7" s="20"/>
      <c r="O7" s="21"/>
      <c r="P7" s="21"/>
      <c r="Q7" s="22"/>
      <c r="R7" s="3" t="s">
        <v>3</v>
      </c>
      <c r="S7" s="20"/>
      <c r="T7" s="21"/>
      <c r="U7" s="21"/>
      <c r="V7" s="22"/>
      <c r="W7" s="4" t="s">
        <v>31</v>
      </c>
      <c r="X7" s="5"/>
      <c r="Y7" s="20"/>
      <c r="Z7" s="21"/>
      <c r="AA7" s="21"/>
      <c r="AB7" s="22"/>
      <c r="AC7" s="3" t="s">
        <v>3</v>
      </c>
      <c r="AD7" s="20"/>
      <c r="AE7" s="21"/>
      <c r="AF7" s="21"/>
      <c r="AG7" s="22"/>
      <c r="AH7" s="28" t="s">
        <v>33</v>
      </c>
      <c r="AI7" s="29"/>
    </row>
    <row r="8" ht="18.75" customHeight="1"/>
    <row r="9" spans="3:34" ht="38.25" customHeight="1">
      <c r="C9" s="32" t="s">
        <v>5</v>
      </c>
      <c r="D9" s="32"/>
      <c r="E9" s="32"/>
      <c r="F9" s="32"/>
      <c r="H9" s="19" t="s">
        <v>1</v>
      </c>
      <c r="I9" s="19"/>
      <c r="J9" s="19"/>
      <c r="K9" s="19"/>
      <c r="N9" s="15" t="s">
        <v>40</v>
      </c>
      <c r="O9" s="15"/>
      <c r="P9" s="15"/>
      <c r="Q9" s="15"/>
      <c r="R9" s="15"/>
      <c r="S9" s="15"/>
      <c r="T9" s="15"/>
      <c r="U9" s="6"/>
      <c r="V9" s="6"/>
      <c r="W9" s="6"/>
      <c r="X9" s="6"/>
      <c r="AA9" s="6"/>
      <c r="AB9" s="6"/>
      <c r="AC9" s="6"/>
      <c r="AD9" s="6"/>
      <c r="AF9" s="6"/>
      <c r="AG9" s="6"/>
      <c r="AH9" s="6"/>
    </row>
    <row r="10" spans="1:34" ht="18.75" customHeight="1">
      <c r="A10" s="2"/>
      <c r="B10" s="2" t="s">
        <v>32</v>
      </c>
      <c r="C10" s="20"/>
      <c r="D10" s="21"/>
      <c r="E10" s="21"/>
      <c r="F10" s="22"/>
      <c r="G10" s="3" t="s">
        <v>3</v>
      </c>
      <c r="H10" s="20"/>
      <c r="I10" s="21"/>
      <c r="J10" s="21"/>
      <c r="K10" s="22"/>
      <c r="L10" s="16" t="s">
        <v>34</v>
      </c>
      <c r="M10" s="17"/>
      <c r="N10" s="23">
        <f>C7*H7+N7*S7+Y7*AD7+C10*H10</f>
        <v>0</v>
      </c>
      <c r="O10" s="24"/>
      <c r="P10" s="24"/>
      <c r="Q10" s="24"/>
      <c r="R10" s="24"/>
      <c r="S10" s="24"/>
      <c r="T10" s="7" t="s">
        <v>28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ht="18.75" customHeight="1"/>
    <row r="12" ht="18.75" customHeight="1">
      <c r="A12" s="1" t="s">
        <v>6</v>
      </c>
    </row>
    <row r="13" ht="18.75" customHeight="1"/>
    <row r="14" spans="3:34" ht="18.75" customHeight="1">
      <c r="C14" s="19" t="s">
        <v>7</v>
      </c>
      <c r="D14" s="19"/>
      <c r="E14" s="19"/>
      <c r="F14" s="19"/>
      <c r="G14" s="19"/>
      <c r="H14" s="19"/>
      <c r="I14" s="19"/>
      <c r="J14" s="19"/>
      <c r="K14" s="9"/>
      <c r="L14" s="31" t="s">
        <v>8</v>
      </c>
      <c r="M14" s="31"/>
      <c r="N14" s="31"/>
      <c r="O14" s="31"/>
      <c r="P14" s="31"/>
      <c r="Q14" s="31"/>
      <c r="R14" s="31"/>
      <c r="S14" s="31"/>
      <c r="U14" s="12"/>
      <c r="V14" s="12"/>
      <c r="W14" s="12"/>
      <c r="X14" s="12"/>
      <c r="Y14" s="12"/>
      <c r="Z14" s="9"/>
      <c r="AA14" s="6"/>
      <c r="AB14" s="6"/>
      <c r="AC14" s="6"/>
      <c r="AD14" s="6"/>
      <c r="AF14" s="6"/>
      <c r="AG14" s="6"/>
      <c r="AH14" s="6"/>
    </row>
    <row r="15" spans="3:28" ht="18.75" customHeight="1">
      <c r="C15" s="20"/>
      <c r="D15" s="21"/>
      <c r="E15" s="21"/>
      <c r="F15" s="21"/>
      <c r="G15" s="21"/>
      <c r="H15" s="21"/>
      <c r="I15" s="21"/>
      <c r="J15" s="7" t="s">
        <v>28</v>
      </c>
      <c r="K15" s="3" t="s">
        <v>4</v>
      </c>
      <c r="L15" s="23">
        <f>N10</f>
        <v>0</v>
      </c>
      <c r="M15" s="24"/>
      <c r="N15" s="24"/>
      <c r="O15" s="24"/>
      <c r="P15" s="24"/>
      <c r="Q15" s="24"/>
      <c r="R15" s="24"/>
      <c r="S15" s="7" t="s">
        <v>28</v>
      </c>
      <c r="T15" s="3" t="s">
        <v>9</v>
      </c>
      <c r="U15" s="26">
        <f>C15+L15</f>
        <v>0</v>
      </c>
      <c r="V15" s="27"/>
      <c r="W15" s="27"/>
      <c r="X15" s="27"/>
      <c r="Y15" s="27"/>
      <c r="Z15" s="27"/>
      <c r="AA15" s="27"/>
      <c r="AB15" s="10" t="s">
        <v>10</v>
      </c>
    </row>
    <row r="16" ht="18.75" customHeight="1"/>
    <row r="17" ht="18.75" customHeight="1">
      <c r="A17" s="1" t="s">
        <v>11</v>
      </c>
    </row>
    <row r="18" ht="18.75" customHeight="1"/>
    <row r="19" spans="3:34" ht="18.75" customHeight="1">
      <c r="C19" s="18" t="s">
        <v>12</v>
      </c>
      <c r="D19" s="18"/>
      <c r="E19" s="18"/>
      <c r="F19" s="18"/>
      <c r="G19" s="18"/>
      <c r="H19" s="18"/>
      <c r="I19" s="18"/>
      <c r="J19" s="18"/>
      <c r="K19" s="9"/>
      <c r="L19" s="30" t="s">
        <v>13</v>
      </c>
      <c r="M19" s="30"/>
      <c r="N19" s="30"/>
      <c r="O19" s="30"/>
      <c r="P19" s="30"/>
      <c r="Q19" s="30"/>
      <c r="R19" s="30"/>
      <c r="S19" s="30"/>
      <c r="U19" s="12"/>
      <c r="V19" s="12"/>
      <c r="W19" s="12"/>
      <c r="X19" s="12"/>
      <c r="Y19" s="12"/>
      <c r="Z19" s="9"/>
      <c r="AA19" s="6"/>
      <c r="AB19" s="6"/>
      <c r="AC19" s="6"/>
      <c r="AD19" s="6"/>
      <c r="AF19" s="6"/>
      <c r="AG19" s="6"/>
      <c r="AH19" s="6"/>
    </row>
    <row r="20" spans="3:28" ht="18.75" customHeight="1">
      <c r="C20" s="26">
        <f>U15</f>
        <v>0</v>
      </c>
      <c r="D20" s="27"/>
      <c r="E20" s="27"/>
      <c r="F20" s="27"/>
      <c r="G20" s="27"/>
      <c r="H20" s="27"/>
      <c r="I20" s="27"/>
      <c r="J20" s="10" t="s">
        <v>28</v>
      </c>
      <c r="K20" s="3" t="s">
        <v>35</v>
      </c>
      <c r="L20" s="20"/>
      <c r="M20" s="21"/>
      <c r="N20" s="21"/>
      <c r="O20" s="21"/>
      <c r="P20" s="21"/>
      <c r="Q20" s="21"/>
      <c r="R20" s="21"/>
      <c r="S20" s="7" t="s">
        <v>28</v>
      </c>
      <c r="T20" s="3" t="s">
        <v>9</v>
      </c>
      <c r="U20" s="23">
        <f>C20*L20</f>
        <v>0</v>
      </c>
      <c r="V20" s="24"/>
      <c r="W20" s="24"/>
      <c r="X20" s="24"/>
      <c r="Y20" s="24"/>
      <c r="Z20" s="24"/>
      <c r="AA20" s="24"/>
      <c r="AB20" s="7" t="s">
        <v>10</v>
      </c>
    </row>
    <row r="21" ht="18.75" customHeight="1"/>
    <row r="22" ht="18.75" customHeight="1">
      <c r="A22" s="1" t="s">
        <v>14</v>
      </c>
    </row>
    <row r="23" ht="18.75" customHeight="1"/>
    <row r="24" spans="3:34" ht="18.75" customHeight="1">
      <c r="C24" s="33" t="s">
        <v>15</v>
      </c>
      <c r="D24" s="33"/>
      <c r="E24" s="33"/>
      <c r="F24" s="33"/>
      <c r="G24" s="33"/>
      <c r="H24" s="33"/>
      <c r="I24" s="33"/>
      <c r="J24" s="33"/>
      <c r="K24" s="33"/>
      <c r="L24" s="30" t="s">
        <v>27</v>
      </c>
      <c r="M24" s="30"/>
      <c r="N24" s="30"/>
      <c r="O24" s="30"/>
      <c r="P24" s="30"/>
      <c r="Q24" s="30"/>
      <c r="R24" s="30"/>
      <c r="S24" s="30"/>
      <c r="U24" s="12"/>
      <c r="V24" s="12"/>
      <c r="W24" s="12"/>
      <c r="X24" s="12"/>
      <c r="Y24" s="12"/>
      <c r="Z24" s="9"/>
      <c r="AA24" s="6"/>
      <c r="AB24" s="6"/>
      <c r="AC24" s="6"/>
      <c r="AD24" s="6"/>
      <c r="AF24" s="6"/>
      <c r="AG24" s="6"/>
      <c r="AH24" s="6"/>
    </row>
    <row r="25" spans="3:28" ht="18.75" customHeight="1">
      <c r="C25" s="23">
        <f>U20</f>
        <v>0</v>
      </c>
      <c r="D25" s="24"/>
      <c r="E25" s="24"/>
      <c r="F25" s="24"/>
      <c r="G25" s="24"/>
      <c r="H25" s="24"/>
      <c r="I25" s="24"/>
      <c r="J25" s="7" t="s">
        <v>28</v>
      </c>
      <c r="K25" s="3" t="s">
        <v>35</v>
      </c>
      <c r="L25" s="20"/>
      <c r="M25" s="21"/>
      <c r="N25" s="21"/>
      <c r="O25" s="21"/>
      <c r="P25" s="21"/>
      <c r="Q25" s="21"/>
      <c r="R25" s="21"/>
      <c r="S25" s="7" t="s">
        <v>28</v>
      </c>
      <c r="T25" s="3" t="s">
        <v>9</v>
      </c>
      <c r="U25" s="23">
        <f>C25*L25</f>
        <v>0</v>
      </c>
      <c r="V25" s="24"/>
      <c r="W25" s="24"/>
      <c r="X25" s="24"/>
      <c r="Y25" s="24"/>
      <c r="Z25" s="24"/>
      <c r="AA25" s="24"/>
      <c r="AB25" s="7" t="s">
        <v>10</v>
      </c>
    </row>
    <row r="26" ht="18.75" customHeight="1"/>
    <row r="27" spans="3:14" ht="18.75" customHeight="1">
      <c r="C27" s="29" t="s">
        <v>16</v>
      </c>
      <c r="D27" s="29"/>
      <c r="E27" s="17"/>
      <c r="F27" s="23">
        <f>U25</f>
        <v>0</v>
      </c>
      <c r="G27" s="24"/>
      <c r="H27" s="24"/>
      <c r="I27" s="24"/>
      <c r="J27" s="24"/>
      <c r="K27" s="24"/>
      <c r="L27" s="24"/>
      <c r="M27" s="7" t="s">
        <v>10</v>
      </c>
      <c r="N27" s="1" t="s">
        <v>38</v>
      </c>
    </row>
    <row r="28" ht="18.75" customHeight="1"/>
    <row r="29" ht="18.75" customHeight="1">
      <c r="C29" s="1" t="s">
        <v>17</v>
      </c>
    </row>
    <row r="30" ht="18.75" customHeight="1"/>
    <row r="31" spans="2:24" ht="25.5" customHeight="1">
      <c r="B31" s="1" t="s">
        <v>18</v>
      </c>
      <c r="X31" s="1" t="s">
        <v>37</v>
      </c>
    </row>
    <row r="32" spans="2:32" ht="37.5" customHeight="1">
      <c r="B32" s="23" t="s">
        <v>29</v>
      </c>
      <c r="C32" s="24"/>
      <c r="D32" s="24"/>
      <c r="E32" s="25"/>
      <c r="F32" s="13" t="s">
        <v>23</v>
      </c>
      <c r="G32" s="13"/>
      <c r="H32" s="13"/>
      <c r="I32" s="13"/>
      <c r="J32" s="13" t="s">
        <v>24</v>
      </c>
      <c r="K32" s="13"/>
      <c r="L32" s="13"/>
      <c r="M32" s="13"/>
      <c r="N32" s="13" t="s">
        <v>25</v>
      </c>
      <c r="O32" s="13"/>
      <c r="P32" s="13"/>
      <c r="Q32" s="13"/>
      <c r="R32" s="13" t="s">
        <v>26</v>
      </c>
      <c r="S32" s="13"/>
      <c r="T32" s="13"/>
      <c r="U32" s="13"/>
      <c r="V32" s="8"/>
      <c r="W32" s="8"/>
      <c r="X32" s="23" t="s">
        <v>29</v>
      </c>
      <c r="Y32" s="24"/>
      <c r="Z32" s="24"/>
      <c r="AA32" s="25"/>
      <c r="AB32" s="23" t="s">
        <v>30</v>
      </c>
      <c r="AC32" s="24"/>
      <c r="AD32" s="24"/>
      <c r="AE32" s="24"/>
      <c r="AF32" s="25"/>
    </row>
    <row r="33" spans="2:32" ht="37.5" customHeight="1">
      <c r="B33" s="23" t="s">
        <v>19</v>
      </c>
      <c r="C33" s="24"/>
      <c r="D33" s="24"/>
      <c r="E33" s="25"/>
      <c r="F33" s="13">
        <v>3.2</v>
      </c>
      <c r="G33" s="13"/>
      <c r="H33" s="13"/>
      <c r="I33" s="13"/>
      <c r="J33" s="13">
        <v>1.5</v>
      </c>
      <c r="K33" s="13"/>
      <c r="L33" s="13"/>
      <c r="M33" s="13"/>
      <c r="N33" s="13">
        <v>8.7</v>
      </c>
      <c r="O33" s="13"/>
      <c r="P33" s="13"/>
      <c r="Q33" s="13"/>
      <c r="R33" s="13">
        <v>0.7</v>
      </c>
      <c r="S33" s="13"/>
      <c r="T33" s="13"/>
      <c r="U33" s="13"/>
      <c r="V33" s="8"/>
      <c r="W33" s="8"/>
      <c r="X33" s="23" t="s">
        <v>19</v>
      </c>
      <c r="Y33" s="24"/>
      <c r="Z33" s="24"/>
      <c r="AA33" s="25"/>
      <c r="AB33" s="23">
        <v>0.0446</v>
      </c>
      <c r="AC33" s="24"/>
      <c r="AD33" s="24"/>
      <c r="AE33" s="24"/>
      <c r="AF33" s="25"/>
    </row>
    <row r="34" spans="2:32" ht="37.5" customHeight="1">
      <c r="B34" s="23" t="s">
        <v>20</v>
      </c>
      <c r="C34" s="24"/>
      <c r="D34" s="24"/>
      <c r="E34" s="25"/>
      <c r="F34" s="13">
        <v>3.9</v>
      </c>
      <c r="G34" s="13"/>
      <c r="H34" s="13"/>
      <c r="I34" s="13"/>
      <c r="J34" s="13">
        <v>1.8</v>
      </c>
      <c r="K34" s="13"/>
      <c r="L34" s="13"/>
      <c r="M34" s="13"/>
      <c r="N34" s="13">
        <v>10.9</v>
      </c>
      <c r="O34" s="13"/>
      <c r="P34" s="13"/>
      <c r="Q34" s="13"/>
      <c r="R34" s="13">
        <v>0.8</v>
      </c>
      <c r="S34" s="13"/>
      <c r="T34" s="13"/>
      <c r="U34" s="13"/>
      <c r="V34" s="8"/>
      <c r="W34" s="8"/>
      <c r="X34" s="23" t="s">
        <v>20</v>
      </c>
      <c r="Y34" s="24"/>
      <c r="Z34" s="24"/>
      <c r="AA34" s="25"/>
      <c r="AB34" s="23">
        <v>0.0155</v>
      </c>
      <c r="AC34" s="24"/>
      <c r="AD34" s="24"/>
      <c r="AE34" s="24"/>
      <c r="AF34" s="25"/>
    </row>
  </sheetData>
  <sheetProtection password="CF26" sheet="1"/>
  <mergeCells count="63">
    <mergeCell ref="C24:K24"/>
    <mergeCell ref="H6:K6"/>
    <mergeCell ref="H7:K7"/>
    <mergeCell ref="H9:K9"/>
    <mergeCell ref="H10:K10"/>
    <mergeCell ref="C6:F6"/>
    <mergeCell ref="C10:F10"/>
    <mergeCell ref="L14:S14"/>
    <mergeCell ref="L19:S19"/>
    <mergeCell ref="C7:F7"/>
    <mergeCell ref="C9:F9"/>
    <mergeCell ref="C14:J14"/>
    <mergeCell ref="C20:I20"/>
    <mergeCell ref="J34:M34"/>
    <mergeCell ref="N34:Q34"/>
    <mergeCell ref="S6:V6"/>
    <mergeCell ref="Y6:AB6"/>
    <mergeCell ref="X32:AA32"/>
    <mergeCell ref="X33:AA33"/>
    <mergeCell ref="AB32:AF32"/>
    <mergeCell ref="AB33:AF33"/>
    <mergeCell ref="L24:S24"/>
    <mergeCell ref="N10:S10"/>
    <mergeCell ref="L25:R25"/>
    <mergeCell ref="B34:E34"/>
    <mergeCell ref="F34:I34"/>
    <mergeCell ref="C27:E27"/>
    <mergeCell ref="B33:E33"/>
    <mergeCell ref="N32:Q32"/>
    <mergeCell ref="N33:Q33"/>
    <mergeCell ref="R33:U33"/>
    <mergeCell ref="B32:E32"/>
    <mergeCell ref="F27:L27"/>
    <mergeCell ref="Y7:AB7"/>
    <mergeCell ref="F32:I32"/>
    <mergeCell ref="F33:I33"/>
    <mergeCell ref="J33:M33"/>
    <mergeCell ref="J32:M32"/>
    <mergeCell ref="N7:Q7"/>
    <mergeCell ref="L20:R20"/>
    <mergeCell ref="C15:I15"/>
    <mergeCell ref="L15:R15"/>
    <mergeCell ref="C25:I25"/>
    <mergeCell ref="AD7:AG7"/>
    <mergeCell ref="AB34:AF34"/>
    <mergeCell ref="U15:AA15"/>
    <mergeCell ref="U20:AA20"/>
    <mergeCell ref="AH7:AI7"/>
    <mergeCell ref="X34:AA34"/>
    <mergeCell ref="U25:AA25"/>
    <mergeCell ref="S7:V7"/>
    <mergeCell ref="U24:Y24"/>
    <mergeCell ref="R32:U32"/>
    <mergeCell ref="N6:Q6"/>
    <mergeCell ref="R34:U34"/>
    <mergeCell ref="A2:AJ2"/>
    <mergeCell ref="N9:T9"/>
    <mergeCell ref="U14:Y14"/>
    <mergeCell ref="L7:M7"/>
    <mergeCell ref="L10:M10"/>
    <mergeCell ref="C19:J19"/>
    <mergeCell ref="U19:Y19"/>
    <mergeCell ref="AD6:AG6"/>
  </mergeCells>
  <dataValidations count="5">
    <dataValidation type="list" allowBlank="1" showInputMessage="1" showErrorMessage="1" sqref="H10:K10">
      <formula1>"0.7,0.8"</formula1>
    </dataValidation>
    <dataValidation type="list" allowBlank="1" showInputMessage="1" showErrorMessage="1" sqref="L20:R20">
      <formula1>"0.0446,0.0155"</formula1>
    </dataValidation>
    <dataValidation type="list" allowBlank="1" showInputMessage="1" showErrorMessage="1" sqref="H7:K7">
      <formula1>"3.2,3.9"</formula1>
    </dataValidation>
    <dataValidation type="list" allowBlank="1" showInputMessage="1" showErrorMessage="1" sqref="S7:V7">
      <formula1>"1.5,1.8"</formula1>
    </dataValidation>
    <dataValidation type="list" allowBlank="1" showInputMessage="1" showErrorMessage="1" sqref="AD7:AG7">
      <formula1>"8.7,10.9"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情報推進室</cp:lastModifiedBy>
  <cp:lastPrinted>2017-03-06T07:24:01Z</cp:lastPrinted>
  <dcterms:created xsi:type="dcterms:W3CDTF">2014-02-27T07:11:51Z</dcterms:created>
  <dcterms:modified xsi:type="dcterms:W3CDTF">2017-03-06T07:24:31Z</dcterms:modified>
  <cp:category/>
  <cp:version/>
  <cp:contentType/>
  <cp:contentStatus/>
</cp:coreProperties>
</file>