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cazfsv\鎌ケ谷市役所\E.総務企画部\企画財政課\財政室\財政課\財政係\公会計\R5年度（R4決算）\各種調査\【20230915〆】統一的な基準による財務書類から得られる調査（分析記載欄）について（照会）\県回答\"/>
    </mc:Choice>
  </mc:AlternateContent>
  <workbookProtection workbookAlgorithmName="SHA-512" workbookHashValue="zJwUtB9CRyoQvxOmn5CMI9rZlEMD5wKr67pTcRZMGaxi5nm9Ri6U+6OsX8KantY5SuBQSkk8rdXghbrY03XEAA==" workbookSaltValue="n5eRBBCAOAriX5WFOQvE3A==" workbookSpinCount="100000" lockStructure="1"/>
  <bookViews>
    <workbookView xWindow="0" yWindow="0" windowWidth="28800" windowHeight="14010"/>
  </bookViews>
  <sheets>
    <sheet name="財務書類" sheetId="4" r:id="rId1"/>
    <sheet name="指標" sheetId="5" r:id="rId2"/>
  </sheets>
  <definedNames>
    <definedName name="_xlnm.Print_Area" localSheetId="0">財務書類!$A$1:$T$93</definedName>
    <definedName name="_xlnm.Print_Area" localSheetId="1">指標!$A$1:$AE$85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3" i="4" l="1"/>
  <c r="AI13" i="4"/>
  <c r="AH13" i="4"/>
  <c r="AG13" i="4"/>
  <c r="AF13" i="4"/>
  <c r="AE13" i="4"/>
  <c r="AD13" i="4"/>
  <c r="AC13" i="4"/>
  <c r="AB13" i="4"/>
  <c r="AA13" i="4"/>
  <c r="Z13" i="4"/>
  <c r="Y13" i="4"/>
  <c r="X13" i="4"/>
  <c r="W13" i="4"/>
  <c r="V13" i="4"/>
  <c r="AJ12" i="4"/>
  <c r="AI12" i="4"/>
  <c r="AH12" i="4"/>
  <c r="AG12" i="4"/>
  <c r="AF12" i="4"/>
  <c r="AE12" i="4"/>
  <c r="AD12" i="4"/>
  <c r="AC12" i="4"/>
  <c r="AB12" i="4"/>
  <c r="AA12" i="4"/>
  <c r="Z12" i="4"/>
  <c r="Y12" i="4"/>
  <c r="X12" i="4"/>
  <c r="W12" i="4"/>
  <c r="V12" i="4"/>
</calcChain>
</file>

<file path=xl/sharedStrings.xml><?xml version="1.0" encoding="utf-8"?>
<sst xmlns="http://schemas.openxmlformats.org/spreadsheetml/2006/main" count="243" uniqueCount="105">
  <si>
    <t>令和3年度　財務書類に関する情報①</t>
    <rPh sb="3" eb="5">
      <t>ネンド</t>
    </rPh>
    <rPh sb="6" eb="8">
      <t>ザイム</t>
    </rPh>
    <rPh sb="8" eb="10">
      <t>ショルイ</t>
    </rPh>
    <rPh sb="11" eb="12">
      <t>カン</t>
    </rPh>
    <rPh sb="14" eb="16">
      <t>ジョウホウ</t>
    </rPh>
    <phoneticPr fontId="5"/>
  </si>
  <si>
    <t>人口</t>
    <rPh sb="0" eb="2">
      <t>ジンコウ</t>
    </rPh>
    <phoneticPr fontId="5"/>
  </si>
  <si>
    <t>人(R4.1.1現在）</t>
    <rPh sb="0" eb="1">
      <t>ヒト</t>
    </rPh>
    <rPh sb="8" eb="10">
      <t>ゲンザイ</t>
    </rPh>
    <phoneticPr fontId="5"/>
  </si>
  <si>
    <t>職員数（一般職員等）</t>
    <rPh sb="0" eb="3">
      <t>ショクインスウ</t>
    </rPh>
    <rPh sb="4" eb="6">
      <t>イッパン</t>
    </rPh>
    <rPh sb="6" eb="8">
      <t>ショクイン</t>
    </rPh>
    <rPh sb="8" eb="9">
      <t>トウ</t>
    </rPh>
    <phoneticPr fontId="5"/>
  </si>
  <si>
    <t>人</t>
    <rPh sb="0" eb="1">
      <t>ニン</t>
    </rPh>
    <phoneticPr fontId="5"/>
  </si>
  <si>
    <t>附属明細書・注記・固定資産台帳の公表状況</t>
    <rPh sb="0" eb="2">
      <t>フゾク</t>
    </rPh>
    <rPh sb="2" eb="5">
      <t>メイサイショ</t>
    </rPh>
    <rPh sb="6" eb="8">
      <t>チュウキ</t>
    </rPh>
    <rPh sb="9" eb="13">
      <t>コテイシサン</t>
    </rPh>
    <rPh sb="13" eb="15">
      <t>ダイチョウ</t>
    </rPh>
    <rPh sb="16" eb="18">
      <t>コウヒョウ</t>
    </rPh>
    <rPh sb="18" eb="20">
      <t>ジョウキョウ</t>
    </rPh>
    <phoneticPr fontId="5"/>
  </si>
  <si>
    <t>団体名</t>
    <rPh sb="0" eb="2">
      <t>ダンタイ</t>
    </rPh>
    <rPh sb="2" eb="3">
      <t>メイ</t>
    </rPh>
    <phoneticPr fontId="5"/>
  </si>
  <si>
    <t>面積</t>
    <rPh sb="0" eb="2">
      <t>メンセキ</t>
    </rPh>
    <phoneticPr fontId="5"/>
  </si>
  <si>
    <t>㎢</t>
  </si>
  <si>
    <t>実質赤字比率</t>
    <rPh sb="0" eb="2">
      <t>ジッシツ</t>
    </rPh>
    <rPh sb="2" eb="4">
      <t>アカジ</t>
    </rPh>
    <rPh sb="4" eb="6">
      <t>ヒリツ</t>
    </rPh>
    <phoneticPr fontId="5"/>
  </si>
  <si>
    <t>％</t>
  </si>
  <si>
    <t>附属明細書</t>
    <rPh sb="0" eb="2">
      <t>フゾク</t>
    </rPh>
    <rPh sb="2" eb="5">
      <t>メイサイショ</t>
    </rPh>
    <phoneticPr fontId="5"/>
  </si>
  <si>
    <t>注記</t>
    <rPh sb="0" eb="2">
      <t>チュウキ</t>
    </rPh>
    <phoneticPr fontId="5"/>
  </si>
  <si>
    <t>固定資産台帳</t>
    <rPh sb="0" eb="4">
      <t>コテイシサン</t>
    </rPh>
    <rPh sb="4" eb="6">
      <t>ダイチョウ</t>
    </rPh>
    <phoneticPr fontId="5"/>
  </si>
  <si>
    <t>標準財政規模</t>
    <rPh sb="0" eb="2">
      <t>ヒョウジュン</t>
    </rPh>
    <rPh sb="2" eb="4">
      <t>ザイセイ</t>
    </rPh>
    <rPh sb="4" eb="6">
      <t>キボ</t>
    </rPh>
    <phoneticPr fontId="5"/>
  </si>
  <si>
    <t>千円</t>
    <rPh sb="0" eb="2">
      <t>センエン</t>
    </rPh>
    <phoneticPr fontId="5"/>
  </si>
  <si>
    <t>連結実質赤字比率</t>
    <rPh sb="0" eb="2">
      <t>レンケツ</t>
    </rPh>
    <rPh sb="2" eb="4">
      <t>ジッシツ</t>
    </rPh>
    <rPh sb="4" eb="6">
      <t>アカジ</t>
    </rPh>
    <rPh sb="6" eb="8">
      <t>ヒリツ</t>
    </rPh>
    <phoneticPr fontId="5"/>
  </si>
  <si>
    <t>団体コード</t>
    <rPh sb="0" eb="2">
      <t>ダンタイ</t>
    </rPh>
    <phoneticPr fontId="5"/>
  </si>
  <si>
    <t>類似団体区分</t>
    <rPh sb="0" eb="2">
      <t>ルイジ</t>
    </rPh>
    <rPh sb="2" eb="4">
      <t>ダンタイ</t>
    </rPh>
    <rPh sb="4" eb="6">
      <t>クブン</t>
    </rPh>
    <phoneticPr fontId="5"/>
  </si>
  <si>
    <t>実質公債費率</t>
    <rPh sb="0" eb="2">
      <t>ジッシツ</t>
    </rPh>
    <rPh sb="2" eb="5">
      <t>コウサイヒ</t>
    </rPh>
    <rPh sb="5" eb="6">
      <t>リツ</t>
    </rPh>
    <phoneticPr fontId="5"/>
  </si>
  <si>
    <t>将来負担比率</t>
    <rPh sb="0" eb="2">
      <t>ショウライ</t>
    </rPh>
    <rPh sb="2" eb="4">
      <t>フタン</t>
    </rPh>
    <rPh sb="4" eb="6">
      <t>ヒリツ</t>
    </rPh>
    <phoneticPr fontId="5"/>
  </si>
  <si>
    <t>１．資産・負債の状況</t>
    <rPh sb="2" eb="4">
      <t>シサン</t>
    </rPh>
    <rPh sb="5" eb="7">
      <t>フサイ</t>
    </rPh>
    <rPh sb="8" eb="10">
      <t>ジョウキョウ</t>
    </rPh>
    <phoneticPr fontId="5"/>
  </si>
  <si>
    <t>（単位：百万円）</t>
    <rPh sb="1" eb="3">
      <t>タンイ</t>
    </rPh>
    <rPh sb="4" eb="5">
      <t>ヒャク</t>
    </rPh>
    <rPh sb="5" eb="7">
      <t>マンエン</t>
    </rPh>
    <phoneticPr fontId="5"/>
  </si>
  <si>
    <t>２．行政コストの状況</t>
    <rPh sb="2" eb="4">
      <t>ギョウセイ</t>
    </rPh>
    <rPh sb="8" eb="10">
      <t>ジョウキョウ</t>
    </rPh>
    <phoneticPr fontId="5"/>
  </si>
  <si>
    <t>平成29年度</t>
    <rPh sb="0" eb="2">
      <t>ヘイセイ</t>
    </rPh>
    <rPh sb="4" eb="6">
      <t>ネンド</t>
    </rPh>
    <phoneticPr fontId="10"/>
  </si>
  <si>
    <t>平成30年度</t>
    <rPh sb="0" eb="2">
      <t>ヘイセイ</t>
    </rPh>
    <rPh sb="4" eb="6">
      <t>ネンド</t>
    </rPh>
    <phoneticPr fontId="10"/>
  </si>
  <si>
    <t>令和元年度</t>
    <rPh sb="0" eb="2">
      <t>レイワ</t>
    </rPh>
    <rPh sb="2" eb="4">
      <t>ガンネン</t>
    </rPh>
    <rPh sb="3" eb="5">
      <t>ネンド</t>
    </rPh>
    <phoneticPr fontId="10"/>
  </si>
  <si>
    <t>令和2年度</t>
    <rPh sb="0" eb="2">
      <t>レイワ</t>
    </rPh>
    <rPh sb="3" eb="5">
      <t>ネンド</t>
    </rPh>
    <phoneticPr fontId="10"/>
  </si>
  <si>
    <t>令和3年度</t>
    <rPh sb="0" eb="2">
      <t>レイワ</t>
    </rPh>
    <rPh sb="3" eb="5">
      <t>ネンド</t>
    </rPh>
    <phoneticPr fontId="10"/>
  </si>
  <si>
    <t>平成29年度</t>
    <rPh sb="0" eb="2">
      <t>ヘイセイ</t>
    </rPh>
    <rPh sb="4" eb="6">
      <t>ネンド</t>
    </rPh>
    <phoneticPr fontId="5"/>
  </si>
  <si>
    <t>平成30年度</t>
    <rPh sb="0" eb="2">
      <t>ヘイセイ</t>
    </rPh>
    <rPh sb="4" eb="6">
      <t>ネンド</t>
    </rPh>
    <phoneticPr fontId="5"/>
  </si>
  <si>
    <t>令和元年度</t>
    <rPh sb="0" eb="2">
      <t>レイワ</t>
    </rPh>
    <rPh sb="2" eb="4">
      <t>ガンネン</t>
    </rPh>
    <rPh sb="4" eb="5">
      <t>ド</t>
    </rPh>
    <phoneticPr fontId="5"/>
  </si>
  <si>
    <t>令和2年度</t>
    <rPh sb="0" eb="2">
      <t>レイワ</t>
    </rPh>
    <rPh sb="3" eb="5">
      <t>ネンド</t>
    </rPh>
    <rPh sb="4" eb="5">
      <t>ド</t>
    </rPh>
    <phoneticPr fontId="5"/>
  </si>
  <si>
    <t>令和3年度</t>
    <rPh sb="0" eb="2">
      <t>レイワ</t>
    </rPh>
    <rPh sb="3" eb="5">
      <t>ネンド</t>
    </rPh>
    <rPh sb="4" eb="5">
      <t>ド</t>
    </rPh>
    <phoneticPr fontId="5"/>
  </si>
  <si>
    <t>一般会計等</t>
    <rPh sb="0" eb="2">
      <t>イッパン</t>
    </rPh>
    <rPh sb="2" eb="4">
      <t>カイケイ</t>
    </rPh>
    <rPh sb="4" eb="5">
      <t>トウ</t>
    </rPh>
    <phoneticPr fontId="5"/>
  </si>
  <si>
    <t>資産</t>
    <rPh sb="0" eb="2">
      <t>シサン</t>
    </rPh>
    <phoneticPr fontId="5"/>
  </si>
  <si>
    <t>純経常行政コスト</t>
    <rPh sb="0" eb="1">
      <t>ジュン</t>
    </rPh>
    <rPh sb="1" eb="3">
      <t>ケイジョウ</t>
    </rPh>
    <rPh sb="3" eb="5">
      <t>ギョウセイ</t>
    </rPh>
    <phoneticPr fontId="5"/>
  </si>
  <si>
    <t>全体</t>
    <rPh sb="0" eb="2">
      <t>ゼンタイ</t>
    </rPh>
    <phoneticPr fontId="5"/>
  </si>
  <si>
    <t>連結</t>
    <rPh sb="0" eb="2">
      <t>レンケツ</t>
    </rPh>
    <phoneticPr fontId="5"/>
  </si>
  <si>
    <t>負債</t>
    <rPh sb="0" eb="2">
      <t>フサイ</t>
    </rPh>
    <phoneticPr fontId="5"/>
  </si>
  <si>
    <t>純行政コスト</t>
    <rPh sb="0" eb="1">
      <t>ジュン</t>
    </rPh>
    <rPh sb="1" eb="3">
      <t>ギョウセイ</t>
    </rPh>
    <phoneticPr fontId="5"/>
  </si>
  <si>
    <t>分析：</t>
    <rPh sb="0" eb="2">
      <t>ブンセキ</t>
    </rPh>
    <phoneticPr fontId="5"/>
  </si>
  <si>
    <t>３．純資産変動の状況</t>
    <rPh sb="2" eb="5">
      <t>ジュンシサン</t>
    </rPh>
    <rPh sb="5" eb="7">
      <t>ヘンドウ</t>
    </rPh>
    <rPh sb="8" eb="10">
      <t>ジョウキョウ</t>
    </rPh>
    <phoneticPr fontId="5"/>
  </si>
  <si>
    <t>４．資金収支の状況</t>
    <rPh sb="2" eb="4">
      <t>シキン</t>
    </rPh>
    <rPh sb="4" eb="6">
      <t>シュウシ</t>
    </rPh>
    <rPh sb="7" eb="9">
      <t>ジョウキョウ</t>
    </rPh>
    <phoneticPr fontId="5"/>
  </si>
  <si>
    <t>本年度差額</t>
    <rPh sb="0" eb="3">
      <t>ホンネンド</t>
    </rPh>
    <rPh sb="3" eb="5">
      <t>サガク</t>
    </rPh>
    <phoneticPr fontId="5"/>
  </si>
  <si>
    <t>業務活動収支</t>
    <rPh sb="0" eb="2">
      <t>ギョウム</t>
    </rPh>
    <rPh sb="2" eb="4">
      <t>カツドウ</t>
    </rPh>
    <rPh sb="4" eb="6">
      <t>シュウシ</t>
    </rPh>
    <phoneticPr fontId="5"/>
  </si>
  <si>
    <t>本年度純資産変動額</t>
    <rPh sb="0" eb="3">
      <t>ホンネンド</t>
    </rPh>
    <rPh sb="3" eb="6">
      <t>ジュンシサン</t>
    </rPh>
    <rPh sb="6" eb="8">
      <t>ヘンドウ</t>
    </rPh>
    <rPh sb="8" eb="9">
      <t>ガク</t>
    </rPh>
    <phoneticPr fontId="5"/>
  </si>
  <si>
    <t>投資活動収支</t>
    <rPh sb="0" eb="2">
      <t>トウシ</t>
    </rPh>
    <rPh sb="2" eb="4">
      <t>カツドウ</t>
    </rPh>
    <rPh sb="4" eb="6">
      <t>シュウシ</t>
    </rPh>
    <phoneticPr fontId="5"/>
  </si>
  <si>
    <t>純資産残高</t>
    <rPh sb="0" eb="3">
      <t>ジュンシサン</t>
    </rPh>
    <rPh sb="3" eb="5">
      <t>ザンダカ</t>
    </rPh>
    <phoneticPr fontId="5"/>
  </si>
  <si>
    <t>財務活動収支</t>
    <rPh sb="0" eb="2">
      <t>ザイム</t>
    </rPh>
    <rPh sb="2" eb="4">
      <t>カツドウ</t>
    </rPh>
    <rPh sb="4" eb="6">
      <t>シュウシ</t>
    </rPh>
    <phoneticPr fontId="5"/>
  </si>
  <si>
    <t>令和3年度　財務書類に関する情報②（一般会計等に係る指標）</t>
    <rPh sb="0" eb="2">
      <t>レイワ</t>
    </rPh>
    <rPh sb="3" eb="5">
      <t>ネンド</t>
    </rPh>
    <rPh sb="4" eb="5">
      <t>ド</t>
    </rPh>
    <rPh sb="6" eb="8">
      <t>ザイム</t>
    </rPh>
    <rPh sb="8" eb="10">
      <t>ショルイ</t>
    </rPh>
    <rPh sb="11" eb="12">
      <t>カン</t>
    </rPh>
    <rPh sb="14" eb="16">
      <t>ジョウホウ</t>
    </rPh>
    <rPh sb="18" eb="20">
      <t>イッパン</t>
    </rPh>
    <rPh sb="20" eb="22">
      <t>カイケイ</t>
    </rPh>
    <rPh sb="22" eb="23">
      <t>トウ</t>
    </rPh>
    <rPh sb="24" eb="25">
      <t>カカワ</t>
    </rPh>
    <rPh sb="26" eb="28">
      <t>シヒョウ</t>
    </rPh>
    <phoneticPr fontId="5"/>
  </si>
  <si>
    <t>１．資産の状況</t>
    <rPh sb="2" eb="4">
      <t>シサン</t>
    </rPh>
    <rPh sb="5" eb="7">
      <t>ジョウキョウ</t>
    </rPh>
    <phoneticPr fontId="5"/>
  </si>
  <si>
    <t>分析欄：</t>
    <rPh sb="0" eb="2">
      <t>ブンセキ</t>
    </rPh>
    <rPh sb="2" eb="3">
      <t>ラン</t>
    </rPh>
    <phoneticPr fontId="5"/>
  </si>
  <si>
    <t>①住民一人当たり資産額（万円）</t>
    <rPh sb="1" eb="3">
      <t>ジュウミン</t>
    </rPh>
    <rPh sb="3" eb="5">
      <t>ヒトリ</t>
    </rPh>
    <rPh sb="5" eb="6">
      <t>ア</t>
    </rPh>
    <rPh sb="8" eb="11">
      <t>シサンガク</t>
    </rPh>
    <rPh sb="12" eb="14">
      <t>マンエン</t>
    </rPh>
    <phoneticPr fontId="5"/>
  </si>
  <si>
    <t>②歳入額対資産比率（年）</t>
    <rPh sb="1" eb="3">
      <t>サイニュウ</t>
    </rPh>
    <rPh sb="3" eb="5">
      <t>ガクタイ</t>
    </rPh>
    <rPh sb="5" eb="7">
      <t>シサン</t>
    </rPh>
    <rPh sb="7" eb="9">
      <t>ヒリツ</t>
    </rPh>
    <rPh sb="10" eb="11">
      <t>ネン</t>
    </rPh>
    <phoneticPr fontId="5"/>
  </si>
  <si>
    <t>③有形固定資産減価償却率（％）</t>
    <rPh sb="1" eb="3">
      <t>ユウケイ</t>
    </rPh>
    <rPh sb="3" eb="7">
      <t>コテイシサン</t>
    </rPh>
    <rPh sb="7" eb="9">
      <t>ゲンカ</t>
    </rPh>
    <rPh sb="9" eb="12">
      <t>ショウキャクリツ</t>
    </rPh>
    <phoneticPr fontId="5"/>
  </si>
  <si>
    <t>１．資産の状況</t>
    <phoneticPr fontId="5"/>
  </si>
  <si>
    <t>平成30年度</t>
  </si>
  <si>
    <t>令和元年度</t>
    <rPh sb="0" eb="2">
      <t>レイワ</t>
    </rPh>
    <rPh sb="2" eb="3">
      <t>モト</t>
    </rPh>
    <phoneticPr fontId="10"/>
  </si>
  <si>
    <t>令和2年度</t>
    <rPh sb="0" eb="2">
      <t>レイワ</t>
    </rPh>
    <phoneticPr fontId="10"/>
  </si>
  <si>
    <t>令和3年度</t>
    <rPh sb="0" eb="2">
      <t>レイワ</t>
    </rPh>
    <phoneticPr fontId="10"/>
  </si>
  <si>
    <t>資産合計</t>
    <rPh sb="0" eb="2">
      <t>シサン</t>
    </rPh>
    <rPh sb="2" eb="4">
      <t>ゴウケイ</t>
    </rPh>
    <phoneticPr fontId="5"/>
  </si>
  <si>
    <t>減価償却累計額</t>
    <rPh sb="0" eb="2">
      <t>ゲンカ</t>
    </rPh>
    <rPh sb="2" eb="4">
      <t>ショウキャク</t>
    </rPh>
    <rPh sb="4" eb="7">
      <t>ルイケイガク</t>
    </rPh>
    <phoneticPr fontId="5"/>
  </si>
  <si>
    <t>歳入総額</t>
    <rPh sb="0" eb="2">
      <t>サイニュウ</t>
    </rPh>
    <rPh sb="2" eb="4">
      <t>ソウガク</t>
    </rPh>
    <phoneticPr fontId="5"/>
  </si>
  <si>
    <t>有形固定資産　※１</t>
    <rPh sb="0" eb="2">
      <t>ユウケイ</t>
    </rPh>
    <rPh sb="2" eb="4">
      <t>コテイ</t>
    </rPh>
    <rPh sb="4" eb="6">
      <t>シサン</t>
    </rPh>
    <phoneticPr fontId="5"/>
  </si>
  <si>
    <t>当該値</t>
    <rPh sb="0" eb="2">
      <t>トウガイ</t>
    </rPh>
    <rPh sb="2" eb="3">
      <t>アタイ</t>
    </rPh>
    <phoneticPr fontId="19"/>
  </si>
  <si>
    <t>類似団体平均値</t>
    <rPh sb="4" eb="6">
      <t>ヘイキン</t>
    </rPh>
    <rPh sb="6" eb="7">
      <t>チ</t>
    </rPh>
    <phoneticPr fontId="5"/>
  </si>
  <si>
    <t>※１　有形固定資産合計－土地等の非償却資産＋減価償却累計額</t>
    <rPh sb="3" eb="5">
      <t>ユウケイ</t>
    </rPh>
    <rPh sb="5" eb="9">
      <t>コテイシサン</t>
    </rPh>
    <rPh sb="9" eb="11">
      <t>ゴウケイ</t>
    </rPh>
    <rPh sb="12" eb="14">
      <t>トチ</t>
    </rPh>
    <rPh sb="14" eb="15">
      <t>トウ</t>
    </rPh>
    <rPh sb="16" eb="17">
      <t>ヒ</t>
    </rPh>
    <rPh sb="17" eb="19">
      <t>ショウキャク</t>
    </rPh>
    <rPh sb="19" eb="21">
      <t>シサン</t>
    </rPh>
    <rPh sb="22" eb="24">
      <t>ゲンカ</t>
    </rPh>
    <rPh sb="24" eb="26">
      <t>ショウキャク</t>
    </rPh>
    <rPh sb="26" eb="29">
      <t>ルイケイガク</t>
    </rPh>
    <phoneticPr fontId="5"/>
  </si>
  <si>
    <t>２．資産と負債の比率</t>
    <rPh sb="2" eb="4">
      <t>シサン</t>
    </rPh>
    <rPh sb="5" eb="7">
      <t>フサイ</t>
    </rPh>
    <rPh sb="8" eb="10">
      <t>ヒリツ</t>
    </rPh>
    <phoneticPr fontId="5"/>
  </si>
  <si>
    <t>３．行政コストの状況</t>
    <rPh sb="2" eb="4">
      <t>ギョウセイ</t>
    </rPh>
    <rPh sb="8" eb="10">
      <t>ジョウキョウ</t>
    </rPh>
    <phoneticPr fontId="5"/>
  </si>
  <si>
    <t>④純資産比率（％）</t>
    <phoneticPr fontId="5"/>
  </si>
  <si>
    <t>⑤将来世代負担比率（％）</t>
    <rPh sb="1" eb="3">
      <t>ショウライ</t>
    </rPh>
    <rPh sb="3" eb="5">
      <t>セダイ</t>
    </rPh>
    <rPh sb="5" eb="7">
      <t>フタン</t>
    </rPh>
    <rPh sb="7" eb="9">
      <t>ヒリツ</t>
    </rPh>
    <phoneticPr fontId="5"/>
  </si>
  <si>
    <t>⑥住民一人当たり行政コスト（万円）</t>
    <rPh sb="1" eb="3">
      <t>ジュウミン</t>
    </rPh>
    <rPh sb="3" eb="5">
      <t>ヒトリ</t>
    </rPh>
    <rPh sb="5" eb="6">
      <t>ア</t>
    </rPh>
    <rPh sb="8" eb="10">
      <t>ギョウセイ</t>
    </rPh>
    <rPh sb="14" eb="16">
      <t>マンエン</t>
    </rPh>
    <phoneticPr fontId="5"/>
  </si>
  <si>
    <t>純資産</t>
    <rPh sb="0" eb="3">
      <t>ジュンシサン</t>
    </rPh>
    <phoneticPr fontId="5"/>
  </si>
  <si>
    <t>地方債残高　※１</t>
    <rPh sb="0" eb="3">
      <t>チホウサイ</t>
    </rPh>
    <rPh sb="3" eb="5">
      <t>ザンダカ</t>
    </rPh>
    <phoneticPr fontId="5"/>
  </si>
  <si>
    <t>有形・無形固定資産合計</t>
    <rPh sb="0" eb="2">
      <t>ユウケイ</t>
    </rPh>
    <rPh sb="3" eb="5">
      <t>ムケイ</t>
    </rPh>
    <rPh sb="5" eb="7">
      <t>コテイ</t>
    </rPh>
    <rPh sb="7" eb="9">
      <t>シサン</t>
    </rPh>
    <rPh sb="9" eb="11">
      <t>ゴウケイ</t>
    </rPh>
    <phoneticPr fontId="5"/>
  </si>
  <si>
    <t>人口</t>
    <phoneticPr fontId="5"/>
  </si>
  <si>
    <t>※１　特例地方債の残高を控除した後の額</t>
    <phoneticPr fontId="5"/>
  </si>
  <si>
    <t>４．負債の状況</t>
    <phoneticPr fontId="5"/>
  </si>
  <si>
    <t>４．負債の状況</t>
    <rPh sb="2" eb="4">
      <t>フサイ</t>
    </rPh>
    <rPh sb="5" eb="7">
      <t>ジョウキョウ</t>
    </rPh>
    <phoneticPr fontId="5"/>
  </si>
  <si>
    <t>５．受益者負担の状況</t>
    <rPh sb="2" eb="5">
      <t>ジュエキシャ</t>
    </rPh>
    <rPh sb="5" eb="7">
      <t>フタン</t>
    </rPh>
    <rPh sb="8" eb="10">
      <t>ジョウキョウ</t>
    </rPh>
    <phoneticPr fontId="5"/>
  </si>
  <si>
    <t>⑦住民一人当たり負債額（万円）</t>
    <rPh sb="1" eb="3">
      <t>ジュウミン</t>
    </rPh>
    <rPh sb="3" eb="5">
      <t>ヒトリ</t>
    </rPh>
    <rPh sb="5" eb="6">
      <t>ア</t>
    </rPh>
    <rPh sb="8" eb="11">
      <t>フサイガク</t>
    </rPh>
    <rPh sb="12" eb="14">
      <t>マンエン</t>
    </rPh>
    <phoneticPr fontId="5"/>
  </si>
  <si>
    <t>⑧基礎的財政収支（百万円）</t>
    <rPh sb="1" eb="4">
      <t>キソテキ</t>
    </rPh>
    <rPh sb="4" eb="6">
      <t>ザイセイ</t>
    </rPh>
    <rPh sb="6" eb="8">
      <t>シュウシ</t>
    </rPh>
    <rPh sb="9" eb="10">
      <t>ヒャク</t>
    </rPh>
    <rPh sb="10" eb="12">
      <t>マンエン</t>
    </rPh>
    <phoneticPr fontId="5"/>
  </si>
  <si>
    <t>⑨受益者負担比率（％）</t>
    <rPh sb="1" eb="4">
      <t>ジュエキシャ</t>
    </rPh>
    <rPh sb="4" eb="6">
      <t>フタン</t>
    </rPh>
    <rPh sb="6" eb="8">
      <t>ヒリツ</t>
    </rPh>
    <phoneticPr fontId="5"/>
  </si>
  <si>
    <t>負債合計</t>
    <rPh sb="0" eb="2">
      <t>フサイ</t>
    </rPh>
    <rPh sb="2" eb="4">
      <t>ゴウケイ</t>
    </rPh>
    <phoneticPr fontId="5"/>
  </si>
  <si>
    <t>業務活動収支　※１</t>
    <phoneticPr fontId="5"/>
  </si>
  <si>
    <t>経常収益</t>
    <rPh sb="0" eb="2">
      <t>ケイジョウ</t>
    </rPh>
    <rPh sb="2" eb="4">
      <t>シュウエキ</t>
    </rPh>
    <phoneticPr fontId="5"/>
  </si>
  <si>
    <t>投資活動収支　※２</t>
    <rPh sb="0" eb="2">
      <t>トウシ</t>
    </rPh>
    <rPh sb="2" eb="4">
      <t>カツドウ</t>
    </rPh>
    <rPh sb="4" eb="6">
      <t>シュウシ</t>
    </rPh>
    <phoneticPr fontId="5"/>
  </si>
  <si>
    <t>経常費用</t>
    <rPh sb="0" eb="2">
      <t>ケイジョウ</t>
    </rPh>
    <rPh sb="2" eb="4">
      <t>ヒヨウ</t>
    </rPh>
    <phoneticPr fontId="5"/>
  </si>
  <si>
    <t>※１　支払利息支出を除く。　　※２　基金積立金支出及び基金取崩収入を除く。</t>
    <rPh sb="3" eb="5">
      <t>シハラ</t>
    </rPh>
    <rPh sb="5" eb="7">
      <t>リソク</t>
    </rPh>
    <rPh sb="7" eb="9">
      <t>シシュツ</t>
    </rPh>
    <rPh sb="10" eb="11">
      <t>ノゾ</t>
    </rPh>
    <rPh sb="18" eb="20">
      <t>キキン</t>
    </rPh>
    <rPh sb="20" eb="22">
      <t>ツミタテ</t>
    </rPh>
    <rPh sb="22" eb="23">
      <t>キン</t>
    </rPh>
    <rPh sb="23" eb="25">
      <t>シシュツ</t>
    </rPh>
    <rPh sb="25" eb="26">
      <t>オヨ</t>
    </rPh>
    <rPh sb="27" eb="29">
      <t>キキン</t>
    </rPh>
    <rPh sb="29" eb="31">
      <t>トリクズシ</t>
    </rPh>
    <rPh sb="31" eb="33">
      <t>シュウニュウ</t>
    </rPh>
    <rPh sb="34" eb="35">
      <t>ノゾ</t>
    </rPh>
    <phoneticPr fontId="5"/>
  </si>
  <si>
    <t>　※各表に記載の類似団体関連の数値は、各年度の調査で回答のあった団体に関するもの。</t>
    <phoneticPr fontId="22"/>
  </si>
  <si>
    <t>千葉県鎌ケ谷市</t>
    <phoneticPr fontId="3"/>
  </si>
  <si>
    <t>122246</t>
  </si>
  <si>
    <t>都市Ⅲ－３</t>
  </si>
  <si>
    <t>-</t>
  </si>
  <si>
    <t>○</t>
  </si>
  <si>
    <t>・住民一人当たり行政コストは、昨年度と比較すると6.5ポイントの減となっており、類似団体平均を下回っている。主な要因は、令和2年度に実施した特別定額給付金などの施策の終了により、純行政コストが減少したことによる。一方で、社会保障給付や他会計への繰出金は増加傾向にあるため、予算編成においては行財政改革に向けた取り組みの推進、行政評価の活用などにより、経常的な経費の抑制に努めていく。</t>
    <rPh sb="1" eb="3">
      <t>ジュウミン</t>
    </rPh>
    <rPh sb="3" eb="5">
      <t>ヒトリ</t>
    </rPh>
    <rPh sb="5" eb="6">
      <t>ア</t>
    </rPh>
    <rPh sb="8" eb="10">
      <t>ギョウセイ</t>
    </rPh>
    <rPh sb="15" eb="18">
      <t>サクネンド</t>
    </rPh>
    <rPh sb="19" eb="21">
      <t>ヒカク</t>
    </rPh>
    <rPh sb="32" eb="33">
      <t>ゲン</t>
    </rPh>
    <rPh sb="54" eb="55">
      <t>オモ</t>
    </rPh>
    <rPh sb="56" eb="58">
      <t>ヨウイン</t>
    </rPh>
    <rPh sb="60" eb="62">
      <t>レイワ</t>
    </rPh>
    <rPh sb="63" eb="65">
      <t>ネンド</t>
    </rPh>
    <rPh sb="66" eb="68">
      <t>ジッシ</t>
    </rPh>
    <rPh sb="70" eb="77">
      <t>トクベツテイガクキュウフキン</t>
    </rPh>
    <rPh sb="83" eb="85">
      <t>シュウリョウ</t>
    </rPh>
    <rPh sb="96" eb="98">
      <t>ゲンショウ</t>
    </rPh>
    <rPh sb="106" eb="108">
      <t>イッポウ</t>
    </rPh>
    <rPh sb="110" eb="114">
      <t>シャカイホショウ</t>
    </rPh>
    <rPh sb="114" eb="116">
      <t>キュウフ</t>
    </rPh>
    <rPh sb="117" eb="120">
      <t>タカイケイ</t>
    </rPh>
    <rPh sb="122" eb="125">
      <t>クリダシキン</t>
    </rPh>
    <rPh sb="126" eb="128">
      <t>ゾウカ</t>
    </rPh>
    <rPh sb="128" eb="130">
      <t>ケイコウ</t>
    </rPh>
    <rPh sb="151" eb="152">
      <t>ム</t>
    </rPh>
    <rPh sb="154" eb="155">
      <t>ト</t>
    </rPh>
    <rPh sb="156" eb="157">
      <t>ク</t>
    </rPh>
    <rPh sb="159" eb="161">
      <t>スイシン</t>
    </rPh>
    <rPh sb="162" eb="166">
      <t>ギョウセイヒョウカ</t>
    </rPh>
    <rPh sb="167" eb="169">
      <t>カツヨウ</t>
    </rPh>
    <rPh sb="175" eb="178">
      <t>ケイジョウテキ</t>
    </rPh>
    <rPh sb="179" eb="181">
      <t>ケイヒ</t>
    </rPh>
    <rPh sb="182" eb="184">
      <t>ヨクセイ</t>
    </rPh>
    <rPh sb="185" eb="186">
      <t>ツト</t>
    </rPh>
    <phoneticPr fontId="3"/>
  </si>
  <si>
    <t>・一般会計等では、資産総額は前年度から比較すると3,968百万円の増（＋4.9％）となった。これは、防災行政無線の改修や小学校体育館の改修による事業用資産の増加、ふれあいの森公園整備に係る用地買戻しや準用河川二和川整備によるインフラ資産の増加による。今後も施設等の老朽化は進む見込みのため、財政状況を考慮しつつ公共施設等総合管理計画に基づき、計画的な改修を進めていく。負債総額は校務用コンピュータなどのリース資産の増加により、前年度から1,340百万円の増（＋3.1％）となった。
・各特別会計（国民健康保険、介護保険、後期高齢者医療、下水道事業。以下同じ。）を加えた全体では、一般会計等と同様の傾向となり、資産総額は3,674百万円の増（＋3.4％）、負債総額は985百万円の増（＋1.5％）となった。
・一部事務組合等（四市複合事務組合、千葉県市町村総合事務組合、柏・白井・鎌ケ谷環境衛生組合、千葉県後期高齢者医療広域連合。以下同じ。）を加えた連結では、資産総額は前年度から4,779百万円の増（＋4.1％）、大規模改修に伴う地方債等の増加により、負債総額は1,519百万円の増（＋2.2％）となった。</t>
    <rPh sb="1" eb="3">
      <t>イッパン</t>
    </rPh>
    <rPh sb="3" eb="5">
      <t>カイケイ</t>
    </rPh>
    <rPh sb="5" eb="6">
      <t>ナド</t>
    </rPh>
    <rPh sb="9" eb="11">
      <t>シサン</t>
    </rPh>
    <rPh sb="11" eb="13">
      <t>ソウガク</t>
    </rPh>
    <rPh sb="14" eb="15">
      <t>ゼン</t>
    </rPh>
    <rPh sb="29" eb="32">
      <t>ヒャクマンエン</t>
    </rPh>
    <rPh sb="33" eb="34">
      <t>ゾウ</t>
    </rPh>
    <rPh sb="50" eb="56">
      <t>ボウサイギョウセイムセン</t>
    </rPh>
    <rPh sb="57" eb="59">
      <t>カイシュウ</t>
    </rPh>
    <rPh sb="60" eb="63">
      <t>ショウガッコウ</t>
    </rPh>
    <rPh sb="63" eb="66">
      <t>タイイクカン</t>
    </rPh>
    <rPh sb="86" eb="87">
      <t>モリ</t>
    </rPh>
    <rPh sb="87" eb="89">
      <t>コウエン</t>
    </rPh>
    <rPh sb="89" eb="91">
      <t>セイビ</t>
    </rPh>
    <rPh sb="92" eb="93">
      <t>カカ</t>
    </rPh>
    <rPh sb="94" eb="96">
      <t>ヨウチ</t>
    </rPh>
    <rPh sb="96" eb="98">
      <t>カイモド</t>
    </rPh>
    <rPh sb="125" eb="127">
      <t>コンゴ</t>
    </rPh>
    <rPh sb="128" eb="130">
      <t>シセツ</t>
    </rPh>
    <rPh sb="130" eb="131">
      <t>ナド</t>
    </rPh>
    <rPh sb="132" eb="134">
      <t>ロウキュウ</t>
    </rPh>
    <rPh sb="134" eb="135">
      <t>カ</t>
    </rPh>
    <rPh sb="136" eb="137">
      <t>スス</t>
    </rPh>
    <rPh sb="138" eb="140">
      <t>ミコ</t>
    </rPh>
    <rPh sb="145" eb="147">
      <t>ザイセイ</t>
    </rPh>
    <rPh sb="147" eb="149">
      <t>ジョウキョウ</t>
    </rPh>
    <rPh sb="150" eb="152">
      <t>コウリョ</t>
    </rPh>
    <rPh sb="155" eb="157">
      <t>コウキョウ</t>
    </rPh>
    <rPh sb="157" eb="159">
      <t>シセツ</t>
    </rPh>
    <rPh sb="159" eb="160">
      <t>ナド</t>
    </rPh>
    <rPh sb="160" eb="162">
      <t>ソウゴウ</t>
    </rPh>
    <rPh sb="162" eb="164">
      <t>カンリ</t>
    </rPh>
    <rPh sb="164" eb="166">
      <t>ケイカク</t>
    </rPh>
    <rPh sb="167" eb="168">
      <t>モト</t>
    </rPh>
    <rPh sb="171" eb="174">
      <t>ケイカクテキ</t>
    </rPh>
    <rPh sb="175" eb="177">
      <t>カイシュウ</t>
    </rPh>
    <rPh sb="178" eb="179">
      <t>スス</t>
    </rPh>
    <rPh sb="184" eb="186">
      <t>フサイ</t>
    </rPh>
    <rPh sb="186" eb="188">
      <t>ソウガク</t>
    </rPh>
    <rPh sb="189" eb="192">
      <t>コウムヨウ</t>
    </rPh>
    <rPh sb="204" eb="206">
      <t>シサン</t>
    </rPh>
    <rPh sb="207" eb="209">
      <t>ゾウカ</t>
    </rPh>
    <rPh sb="213" eb="216">
      <t>ゼンネンド</t>
    </rPh>
    <rPh sb="223" eb="225">
      <t>ヒャクマン</t>
    </rPh>
    <rPh sb="225" eb="226">
      <t>エン</t>
    </rPh>
    <rPh sb="227" eb="228">
      <t>ゾウ</t>
    </rPh>
    <rPh sb="242" eb="243">
      <t>カク</t>
    </rPh>
    <rPh sb="243" eb="245">
      <t>トクベツ</t>
    </rPh>
    <rPh sb="245" eb="247">
      <t>カイケイ</t>
    </rPh>
    <rPh sb="248" eb="250">
      <t>コクミン</t>
    </rPh>
    <rPh sb="250" eb="252">
      <t>ケンコウ</t>
    </rPh>
    <rPh sb="252" eb="254">
      <t>ホケン</t>
    </rPh>
    <rPh sb="255" eb="257">
      <t>カイゴ</t>
    </rPh>
    <rPh sb="257" eb="259">
      <t>ホケン</t>
    </rPh>
    <rPh sb="262" eb="265">
      <t>コウレイシャ</t>
    </rPh>
    <rPh sb="265" eb="267">
      <t>イリョウ</t>
    </rPh>
    <rPh sb="268" eb="271">
      <t>ゲスイドウ</t>
    </rPh>
    <rPh sb="271" eb="273">
      <t>ジギョウ</t>
    </rPh>
    <rPh sb="274" eb="276">
      <t>イカ</t>
    </rPh>
    <rPh sb="276" eb="277">
      <t>オナ</t>
    </rPh>
    <rPh sb="281" eb="282">
      <t>クワ</t>
    </rPh>
    <rPh sb="284" eb="286">
      <t>ゼンタイ</t>
    </rPh>
    <rPh sb="362" eb="363">
      <t>ヨン</t>
    </rPh>
    <rPh sb="363" eb="364">
      <t>シ</t>
    </rPh>
    <rPh sb="364" eb="366">
      <t>フクゴウ</t>
    </rPh>
    <rPh sb="366" eb="368">
      <t>ジム</t>
    </rPh>
    <rPh sb="368" eb="370">
      <t>クミアイ</t>
    </rPh>
    <rPh sb="371" eb="374">
      <t>チバケン</t>
    </rPh>
    <rPh sb="374" eb="377">
      <t>シチョウソン</t>
    </rPh>
    <rPh sb="377" eb="379">
      <t>ソウゴウ</t>
    </rPh>
    <rPh sb="379" eb="381">
      <t>ジム</t>
    </rPh>
    <rPh sb="381" eb="383">
      <t>クミアイ</t>
    </rPh>
    <rPh sb="384" eb="385">
      <t>カシワ</t>
    </rPh>
    <rPh sb="386" eb="388">
      <t>シロイ</t>
    </rPh>
    <rPh sb="389" eb="392">
      <t>カマガヤ</t>
    </rPh>
    <rPh sb="392" eb="394">
      <t>カンキョウ</t>
    </rPh>
    <rPh sb="394" eb="396">
      <t>エイセイ</t>
    </rPh>
    <rPh sb="396" eb="398">
      <t>クミアイ</t>
    </rPh>
    <rPh sb="399" eb="402">
      <t>チバケン</t>
    </rPh>
    <rPh sb="402" eb="404">
      <t>コウキ</t>
    </rPh>
    <rPh sb="404" eb="407">
      <t>コウレイシャ</t>
    </rPh>
    <rPh sb="407" eb="409">
      <t>イリョウ</t>
    </rPh>
    <rPh sb="409" eb="411">
      <t>コウイキ</t>
    </rPh>
    <rPh sb="411" eb="413">
      <t>レンゴウ</t>
    </rPh>
    <rPh sb="414" eb="416">
      <t>イカ</t>
    </rPh>
    <rPh sb="416" eb="417">
      <t>オナ</t>
    </rPh>
    <rPh sb="421" eb="422">
      <t>クワ</t>
    </rPh>
    <rPh sb="424" eb="426">
      <t>レンケツ</t>
    </rPh>
    <rPh sb="429" eb="431">
      <t>シサン</t>
    </rPh>
    <rPh sb="431" eb="433">
      <t>ソウガク</t>
    </rPh>
    <rPh sb="434" eb="437">
      <t>ゼンネンド</t>
    </rPh>
    <rPh sb="444" eb="445">
      <t>ヒャク</t>
    </rPh>
    <rPh sb="445" eb="447">
      <t>マンエン</t>
    </rPh>
    <rPh sb="448" eb="449">
      <t>ゾウ</t>
    </rPh>
    <rPh sb="457" eb="462">
      <t>ダイキボカイシュウ</t>
    </rPh>
    <rPh sb="463" eb="464">
      <t>トモナ</t>
    </rPh>
    <rPh sb="465" eb="468">
      <t>チホウサイ</t>
    </rPh>
    <rPh sb="468" eb="469">
      <t>トウ</t>
    </rPh>
    <rPh sb="470" eb="472">
      <t>ゾウカ</t>
    </rPh>
    <rPh sb="476" eb="478">
      <t>フサイ</t>
    </rPh>
    <rPh sb="478" eb="480">
      <t>ソウガク</t>
    </rPh>
    <rPh sb="486" eb="489">
      <t>ヒャクマンエン</t>
    </rPh>
    <rPh sb="490" eb="491">
      <t>ゾウ</t>
    </rPh>
    <phoneticPr fontId="3"/>
  </si>
  <si>
    <t>・一般会計等では、税収等の財源（35,957百万円）が純行政コスト（33,155百万円）を上回ったことから、本年度差額は2,802百万円（前年度比＋1,957百万円）となり、純資産残高は2,628百万円の増加となった。財源のうち、税収等は1,427百万円の増となったが、国県等補助金は、特別定額給付金給付事業費補助金の皆減などにより、6,708百万円の減となっている。
・各特別会計を加えた全体では、国民健康保険料や介護保険料が税収等に含まれることから、一般会計と比べて税収等が8,225百万円多くなっている。また、純資産残高は2,691百万円の増加となっており、これは、令和2年度に公共下水道事業の公営企業会計化などによる無償所管換等▲20,898百万円があったことも影響しており、一般会計等・全体会計では、年間に市の行政で発生する経費を収入（財源）でカバーできている状態にあると言える。
・一部事務組合等を加えた連結では、一般会計と比べて財源が31,696百万円多いものの、純行政コストも31,050百万円多く、全体とほぼ同様の傾向で本年度差額は3,448百万円となり、純資産残高は3,260百万円の増となった。</t>
    <rPh sb="1" eb="6">
      <t>イッパンカイケイトウ</t>
    </rPh>
    <rPh sb="9" eb="12">
      <t>ゼイシュウトウ</t>
    </rPh>
    <rPh sb="13" eb="15">
      <t>ザイゲン</t>
    </rPh>
    <rPh sb="22" eb="25">
      <t>ヒャクマンエン</t>
    </rPh>
    <rPh sb="45" eb="47">
      <t>ウワマワ</t>
    </rPh>
    <rPh sb="54" eb="57">
      <t>ホンネンド</t>
    </rPh>
    <rPh sb="57" eb="59">
      <t>サガク</t>
    </rPh>
    <rPh sb="65" eb="68">
      <t>ヒャクマンエン</t>
    </rPh>
    <rPh sb="69" eb="73">
      <t>ゼンネンドヒ</t>
    </rPh>
    <rPh sb="79" eb="82">
      <t>ヒャクマンエン</t>
    </rPh>
    <rPh sb="87" eb="90">
      <t>ジュンシサン</t>
    </rPh>
    <rPh sb="90" eb="92">
      <t>ザンダカ</t>
    </rPh>
    <rPh sb="98" eb="101">
      <t>ヒャクマンエン</t>
    </rPh>
    <rPh sb="102" eb="104">
      <t>ゾウカ</t>
    </rPh>
    <rPh sb="109" eb="111">
      <t>ザイゲン</t>
    </rPh>
    <rPh sb="115" eb="118">
      <t>ゼイシュウトウ</t>
    </rPh>
    <rPh sb="124" eb="127">
      <t>ヒャクマンエン</t>
    </rPh>
    <rPh sb="128" eb="129">
      <t>ゾウ</t>
    </rPh>
    <rPh sb="145" eb="147">
      <t>テイガク</t>
    </rPh>
    <rPh sb="160" eb="161">
      <t>ゲン</t>
    </rPh>
    <rPh sb="172" eb="175">
      <t>ヒャクマンエン</t>
    </rPh>
    <rPh sb="176" eb="177">
      <t>ゲン</t>
    </rPh>
    <rPh sb="286" eb="288">
      <t>レイワ</t>
    </rPh>
    <rPh sb="289" eb="291">
      <t>ネンド</t>
    </rPh>
    <rPh sb="335" eb="337">
      <t>エイキョウ</t>
    </rPh>
    <rPh sb="391" eb="392">
      <t>イ</t>
    </rPh>
    <rPh sb="502" eb="503">
      <t>ゾウ</t>
    </rPh>
    <phoneticPr fontId="3"/>
  </si>
  <si>
    <t>・一般会計等では、業務活動収支は、業務収入が国県等補助金収入の減などにより5,886百万円の減となった一方で、補助金等支出の減など、業務支出の減7,289百万円がこれを上回り、前年度比1,403百万円増の3,639百万円となった。投資活動収支は、基金積立金支出の増などにより前年度比1,235百万円減の▲2,774百万円となった。財務活動収支は、地方債発行額の増が、地方債償還支出の増を上回り、前年度比366百万円増の303百万円となった。引き続き計画的な基金への積立と地方債残高及び公債費の管理を行いつつ、経常的に要する経費を抑制する必要がある。
・各特別会計を加えた全体では、国民健康保険料や介護保険料、下水道使用料収入が含まれること等から、業務活動収支は一般会計等より469百万円多い4,108百万円となった。投資活動収支は、下水道管建設等により公共施設等整備費支出を行っており、▲3,035百万円となった。財務活動収支は、地方債償還額が発行収入を上回ったことにより▲42百万円となった。結果的に本年度末資金残高は3,840百万円となった。
・一部事務組合等を加えた連結では、一般会計等より移転費用支出が特に多く、業務活動収支も744百万円多い4,383百万円となった。投資活動収支は公共施設等整備により▲4,112百万円、財務活動収支は地方債発行収入が償還額を上回り、701百万円となった。結果的に本年度末資金残高は4,337百万円となった。</t>
    <rPh sb="9" eb="11">
      <t>ギョウム</t>
    </rPh>
    <rPh sb="11" eb="13">
      <t>カツドウ</t>
    </rPh>
    <rPh sb="13" eb="15">
      <t>シュウシ</t>
    </rPh>
    <rPh sb="17" eb="21">
      <t>ギョウムシュウニュウ</t>
    </rPh>
    <rPh sb="31" eb="32">
      <t>ゲン</t>
    </rPh>
    <rPh sb="42" eb="45">
      <t>ヒャクマンエン</t>
    </rPh>
    <rPh sb="46" eb="47">
      <t>ゲン</t>
    </rPh>
    <rPh sb="51" eb="53">
      <t>イッポウ</t>
    </rPh>
    <rPh sb="55" eb="59">
      <t>ホジョキントウ</t>
    </rPh>
    <rPh sb="59" eb="61">
      <t>シシュツ</t>
    </rPh>
    <rPh sb="62" eb="63">
      <t>ゲン</t>
    </rPh>
    <rPh sb="77" eb="80">
      <t>ヒャクマンエン</t>
    </rPh>
    <rPh sb="84" eb="86">
      <t>ウワマワ</t>
    </rPh>
    <rPh sb="88" eb="92">
      <t>ゼンネンドヒ</t>
    </rPh>
    <rPh sb="97" eb="100">
      <t>ヒャクマンエン</t>
    </rPh>
    <rPh sb="100" eb="101">
      <t>ゾウ</t>
    </rPh>
    <rPh sb="107" eb="110">
      <t>ヒャクマンエン</t>
    </rPh>
    <rPh sb="115" eb="121">
      <t>トウシカツドウシュウシ</t>
    </rPh>
    <rPh sb="123" eb="125">
      <t>キキン</t>
    </rPh>
    <rPh sb="125" eb="128">
      <t>ツミタテキン</t>
    </rPh>
    <rPh sb="128" eb="130">
      <t>シシュツ</t>
    </rPh>
    <rPh sb="131" eb="132">
      <t>ゾウ</t>
    </rPh>
    <rPh sb="137" eb="141">
      <t>ゼンネンドヒ</t>
    </rPh>
    <rPh sb="146" eb="149">
      <t>ヒャクマンエン</t>
    </rPh>
    <rPh sb="149" eb="150">
      <t>ゲン</t>
    </rPh>
    <rPh sb="157" eb="160">
      <t>ヒャクマンエン</t>
    </rPh>
    <rPh sb="180" eb="181">
      <t>ゾウ</t>
    </rPh>
    <rPh sb="193" eb="195">
      <t>ウワマワ</t>
    </rPh>
    <rPh sb="207" eb="208">
      <t>ゾウ</t>
    </rPh>
    <rPh sb="290" eb="292">
      <t>コクミン</t>
    </rPh>
    <rPh sb="292" eb="294">
      <t>ケンコウ</t>
    </rPh>
    <rPh sb="294" eb="296">
      <t>ホケン</t>
    </rPh>
    <rPh sb="296" eb="297">
      <t>リョウ</t>
    </rPh>
    <rPh sb="298" eb="300">
      <t>カイゴ</t>
    </rPh>
    <rPh sb="300" eb="303">
      <t>ホケンリョウ</t>
    </rPh>
    <rPh sb="304" eb="307">
      <t>ゲスイドウ</t>
    </rPh>
    <rPh sb="307" eb="310">
      <t>シヨウリョウ</t>
    </rPh>
    <rPh sb="310" eb="312">
      <t>シュウニュウ</t>
    </rPh>
    <rPh sb="313" eb="314">
      <t>フク</t>
    </rPh>
    <rPh sb="319" eb="320">
      <t>ナド</t>
    </rPh>
    <rPh sb="323" eb="325">
      <t>ギョウム</t>
    </rPh>
    <rPh sb="325" eb="327">
      <t>カツドウ</t>
    </rPh>
    <rPh sb="327" eb="329">
      <t>シュウシ</t>
    </rPh>
    <rPh sb="330" eb="332">
      <t>イッパン</t>
    </rPh>
    <rPh sb="332" eb="334">
      <t>カイケイ</t>
    </rPh>
    <rPh sb="334" eb="335">
      <t>ナド</t>
    </rPh>
    <rPh sb="340" eb="343">
      <t>ヒャクマンエン</t>
    </rPh>
    <rPh sb="343" eb="344">
      <t>オオ</t>
    </rPh>
    <rPh sb="350" eb="353">
      <t>ヒャクマンエン</t>
    </rPh>
    <rPh sb="358" eb="360">
      <t>トウシ</t>
    </rPh>
    <rPh sb="360" eb="362">
      <t>カツドウ</t>
    </rPh>
    <rPh sb="362" eb="364">
      <t>シュウシ</t>
    </rPh>
    <rPh sb="366" eb="369">
      <t>ゲスイドウ</t>
    </rPh>
    <rPh sb="369" eb="370">
      <t>カン</t>
    </rPh>
    <rPh sb="370" eb="372">
      <t>ケンセツ</t>
    </rPh>
    <rPh sb="372" eb="373">
      <t>ナド</t>
    </rPh>
    <rPh sb="376" eb="378">
      <t>コウキョウ</t>
    </rPh>
    <rPh sb="378" eb="380">
      <t>シセツ</t>
    </rPh>
    <rPh sb="380" eb="381">
      <t>ナド</t>
    </rPh>
    <rPh sb="381" eb="383">
      <t>セイビ</t>
    </rPh>
    <rPh sb="383" eb="384">
      <t>ヒ</t>
    </rPh>
    <rPh sb="384" eb="386">
      <t>シシュツ</t>
    </rPh>
    <rPh sb="387" eb="388">
      <t>オコナ</t>
    </rPh>
    <rPh sb="399" eb="402">
      <t>ヒャクマンエン</t>
    </rPh>
    <rPh sb="407" eb="409">
      <t>ザイム</t>
    </rPh>
    <rPh sb="409" eb="411">
      <t>カツドウ</t>
    </rPh>
    <rPh sb="411" eb="413">
      <t>シュウシ</t>
    </rPh>
    <rPh sb="415" eb="418">
      <t>チホウサイ</t>
    </rPh>
    <rPh sb="418" eb="421">
      <t>ショウカンガク</t>
    </rPh>
    <rPh sb="422" eb="424">
      <t>ハッコウ</t>
    </rPh>
    <rPh sb="424" eb="426">
      <t>シュウニュウ</t>
    </rPh>
    <rPh sb="427" eb="429">
      <t>ウワマワ</t>
    </rPh>
    <rPh sb="439" eb="442">
      <t>ヒャクマンエン</t>
    </rPh>
    <rPh sb="447" eb="450">
      <t>ケッカテキ</t>
    </rPh>
    <rPh sb="451" eb="452">
      <t>ホン</t>
    </rPh>
    <rPh sb="452" eb="454">
      <t>ネンド</t>
    </rPh>
    <rPh sb="454" eb="455">
      <t>マツ</t>
    </rPh>
    <rPh sb="455" eb="457">
      <t>シキン</t>
    </rPh>
    <rPh sb="457" eb="459">
      <t>ザンダカ</t>
    </rPh>
    <rPh sb="465" eb="468">
      <t>ヒャクマンエン</t>
    </rPh>
    <rPh sb="491" eb="493">
      <t>イッパン</t>
    </rPh>
    <rPh sb="493" eb="496">
      <t>カイケイナド</t>
    </rPh>
    <rPh sb="498" eb="500">
      <t>イテン</t>
    </rPh>
    <rPh sb="500" eb="502">
      <t>ヒヨウ</t>
    </rPh>
    <rPh sb="502" eb="504">
      <t>シシュツ</t>
    </rPh>
    <rPh sb="505" eb="506">
      <t>トク</t>
    </rPh>
    <rPh sb="507" eb="508">
      <t>オオ</t>
    </rPh>
    <rPh sb="510" eb="512">
      <t>ギョウム</t>
    </rPh>
    <rPh sb="512" eb="514">
      <t>カツドウ</t>
    </rPh>
    <rPh sb="514" eb="516">
      <t>シュウシ</t>
    </rPh>
    <rPh sb="520" eb="523">
      <t>ヒャクマンエン</t>
    </rPh>
    <rPh sb="523" eb="524">
      <t>オオ</t>
    </rPh>
    <rPh sb="530" eb="531">
      <t>モモ</t>
    </rPh>
    <rPh sb="531" eb="533">
      <t>マンエン</t>
    </rPh>
    <rPh sb="538" eb="540">
      <t>トウシ</t>
    </rPh>
    <rPh sb="540" eb="542">
      <t>カツドウ</t>
    </rPh>
    <rPh sb="542" eb="544">
      <t>シュウシ</t>
    </rPh>
    <rPh sb="545" eb="547">
      <t>コウキョウ</t>
    </rPh>
    <rPh sb="547" eb="549">
      <t>シセツ</t>
    </rPh>
    <rPh sb="549" eb="550">
      <t>ナド</t>
    </rPh>
    <rPh sb="550" eb="552">
      <t>セイビ</t>
    </rPh>
    <rPh sb="561" eb="564">
      <t>ヒャクマンエン</t>
    </rPh>
    <rPh sb="565" eb="567">
      <t>ザイム</t>
    </rPh>
    <rPh sb="567" eb="569">
      <t>カツドウ</t>
    </rPh>
    <rPh sb="569" eb="571">
      <t>シュウシ</t>
    </rPh>
    <rPh sb="572" eb="575">
      <t>チホウサイ</t>
    </rPh>
    <rPh sb="575" eb="577">
      <t>ハッコウ</t>
    </rPh>
    <rPh sb="577" eb="579">
      <t>シュウニュウ</t>
    </rPh>
    <phoneticPr fontId="3"/>
  </si>
  <si>
    <t>・住民一人当たり資産額は、防災行政無線の改修や小学校体育館の改修による事業用資産の増加、ふれあいの森公園整備に係る用地買戻しや準用河川二和川整備によるインフラ資産の増加などにより、前年度比3.7万円の増となったものの、歳入額対資産比率とともに類似団体を下回っている。歳入額対資産比率が前年度から0.23年の上昇となったのは、令和2年度の特別定額給付金給付事業費補助金が皆減となったことなどにより、歳入総額が前年度比3,954百万円の減となったことなどによる。有形固定資産減価償却率は前年度比0.6ポイントの減となったものの、類似団体より高くなっており、それぞれ減価償却の進行による影響が反映されている。今後は財政状況を考慮しつつ公共施設等総合管理計画や個別計画に基づき、計画的な改修を進めていく。</t>
    <rPh sb="1" eb="3">
      <t>ジュウミン</t>
    </rPh>
    <rPh sb="3" eb="5">
      <t>ヒトリ</t>
    </rPh>
    <rPh sb="5" eb="6">
      <t>ア</t>
    </rPh>
    <rPh sb="8" eb="10">
      <t>シサン</t>
    </rPh>
    <rPh sb="10" eb="11">
      <t>ガク</t>
    </rPh>
    <rPh sb="90" eb="94">
      <t>ゼンネンドヒ</t>
    </rPh>
    <rPh sb="97" eb="99">
      <t>マンエン</t>
    </rPh>
    <rPh sb="100" eb="101">
      <t>ゾウ</t>
    </rPh>
    <rPh sb="109" eb="111">
      <t>サイニュウ</t>
    </rPh>
    <rPh sb="111" eb="112">
      <t>ガク</t>
    </rPh>
    <rPh sb="112" eb="113">
      <t>タイ</t>
    </rPh>
    <rPh sb="113" eb="115">
      <t>シサン</t>
    </rPh>
    <rPh sb="115" eb="117">
      <t>ヒリツ</t>
    </rPh>
    <rPh sb="121" eb="123">
      <t>ルイジ</t>
    </rPh>
    <rPh sb="123" eb="125">
      <t>ダンタイ</t>
    </rPh>
    <rPh sb="126" eb="128">
      <t>シタマワ</t>
    </rPh>
    <rPh sb="133" eb="136">
      <t>サイニュウガク</t>
    </rPh>
    <rPh sb="136" eb="137">
      <t>タイ</t>
    </rPh>
    <rPh sb="137" eb="139">
      <t>シサン</t>
    </rPh>
    <rPh sb="139" eb="141">
      <t>ヒリツ</t>
    </rPh>
    <rPh sb="142" eb="145">
      <t>ゼンネンド</t>
    </rPh>
    <rPh sb="151" eb="152">
      <t>ネン</t>
    </rPh>
    <rPh sb="153" eb="155">
      <t>ジョウショウ</t>
    </rPh>
    <rPh sb="162" eb="164">
      <t>レイワ</t>
    </rPh>
    <rPh sb="165" eb="167">
      <t>ネンド</t>
    </rPh>
    <rPh sb="184" eb="186">
      <t>カイゲン</t>
    </rPh>
    <rPh sb="198" eb="202">
      <t>サイニュウソウガク</t>
    </rPh>
    <rPh sb="203" eb="207">
      <t>ゼンネンドヒ</t>
    </rPh>
    <rPh sb="212" eb="215">
      <t>ヒャクマンエン</t>
    </rPh>
    <rPh sb="216" eb="217">
      <t>ゲン</t>
    </rPh>
    <rPh sb="229" eb="231">
      <t>ユウケイ</t>
    </rPh>
    <rPh sb="231" eb="233">
      <t>コテイ</t>
    </rPh>
    <rPh sb="233" eb="235">
      <t>シサン</t>
    </rPh>
    <rPh sb="235" eb="237">
      <t>ゲンカ</t>
    </rPh>
    <rPh sb="237" eb="239">
      <t>ショウキャク</t>
    </rPh>
    <rPh sb="239" eb="240">
      <t>リツ</t>
    </rPh>
    <rPh sb="241" eb="245">
      <t>ゼンネンドヒ</t>
    </rPh>
    <rPh sb="253" eb="254">
      <t>ゲン</t>
    </rPh>
    <rPh sb="262" eb="264">
      <t>ルイジ</t>
    </rPh>
    <rPh sb="264" eb="266">
      <t>ダンタイ</t>
    </rPh>
    <rPh sb="268" eb="269">
      <t>タカ</t>
    </rPh>
    <rPh sb="280" eb="282">
      <t>ゲンカ</t>
    </rPh>
    <rPh sb="282" eb="284">
      <t>ショウキャク</t>
    </rPh>
    <rPh sb="285" eb="287">
      <t>シンコウ</t>
    </rPh>
    <rPh sb="290" eb="292">
      <t>エイキョウ</t>
    </rPh>
    <rPh sb="293" eb="295">
      <t>ハンエイ</t>
    </rPh>
    <rPh sb="301" eb="303">
      <t>コンゴ</t>
    </rPh>
    <rPh sb="326" eb="330">
      <t>コベツケイカク</t>
    </rPh>
    <phoneticPr fontId="3"/>
  </si>
  <si>
    <t>・純資産は、前年度から2,628百万円の増、純資産比率は、前年度から0.9ポイントの増となったものの、依然として類似団体を下回っている。
・将来世代負担比率について、類似団体より高い値となっており、前年度と比較すると0.8ポイント減となった。本年度末で地方債残高は約381億円となっているが、「地方債に関する総合的な管理方針」により地方債（事業債）残高を400億円以内と設定しており、これを遵守していく。</t>
    <rPh sb="1" eb="4">
      <t>ジュンシサン</t>
    </rPh>
    <rPh sb="6" eb="9">
      <t>ゼンネンド</t>
    </rPh>
    <rPh sb="16" eb="19">
      <t>ヒャクマンエン</t>
    </rPh>
    <rPh sb="20" eb="21">
      <t>ゾウ</t>
    </rPh>
    <rPh sb="22" eb="25">
      <t>ジュンシサン</t>
    </rPh>
    <rPh sb="25" eb="27">
      <t>ヒリツ</t>
    </rPh>
    <rPh sb="42" eb="43">
      <t>ゾウ</t>
    </rPh>
    <rPh sb="51" eb="53">
      <t>イゼン</t>
    </rPh>
    <rPh sb="56" eb="58">
      <t>ルイジ</t>
    </rPh>
    <rPh sb="58" eb="60">
      <t>ダンタイ</t>
    </rPh>
    <rPh sb="61" eb="63">
      <t>シタマワ</t>
    </rPh>
    <rPh sb="70" eb="72">
      <t>ショウライ</t>
    </rPh>
    <rPh sb="72" eb="74">
      <t>セダイ</t>
    </rPh>
    <rPh sb="74" eb="76">
      <t>フタン</t>
    </rPh>
    <rPh sb="76" eb="78">
      <t>ヒリツ</t>
    </rPh>
    <rPh sb="83" eb="85">
      <t>ルイジ</t>
    </rPh>
    <rPh sb="85" eb="87">
      <t>ダンタイ</t>
    </rPh>
    <rPh sb="89" eb="90">
      <t>タカ</t>
    </rPh>
    <rPh sb="91" eb="92">
      <t>アタイ</t>
    </rPh>
    <rPh sb="99" eb="102">
      <t>ゼンネンド</t>
    </rPh>
    <rPh sb="103" eb="105">
      <t>ヒカク</t>
    </rPh>
    <rPh sb="115" eb="116">
      <t>ゲン</t>
    </rPh>
    <rPh sb="121" eb="124">
      <t>ホンネンド</t>
    </rPh>
    <rPh sb="124" eb="125">
      <t>マツ</t>
    </rPh>
    <rPh sb="126" eb="129">
      <t>チホウサイ</t>
    </rPh>
    <rPh sb="129" eb="131">
      <t>ザンダカ</t>
    </rPh>
    <rPh sb="132" eb="133">
      <t>ヤク</t>
    </rPh>
    <rPh sb="136" eb="138">
      <t>オクエン</t>
    </rPh>
    <rPh sb="147" eb="150">
      <t>チホウサイ</t>
    </rPh>
    <rPh sb="151" eb="152">
      <t>カン</t>
    </rPh>
    <rPh sb="154" eb="156">
      <t>ソウゴウ</t>
    </rPh>
    <rPh sb="156" eb="157">
      <t>テキ</t>
    </rPh>
    <rPh sb="158" eb="160">
      <t>カンリ</t>
    </rPh>
    <rPh sb="160" eb="162">
      <t>ホウシン</t>
    </rPh>
    <rPh sb="166" eb="169">
      <t>チホウサイ</t>
    </rPh>
    <rPh sb="170" eb="173">
      <t>ジギョウサイ</t>
    </rPh>
    <rPh sb="174" eb="176">
      <t>ザンダカ</t>
    </rPh>
    <rPh sb="180" eb="182">
      <t>オクエン</t>
    </rPh>
    <rPh sb="182" eb="184">
      <t>イナイ</t>
    </rPh>
    <rPh sb="185" eb="187">
      <t>セッテイ</t>
    </rPh>
    <rPh sb="195" eb="197">
      <t>ジュンシュ</t>
    </rPh>
    <phoneticPr fontId="3"/>
  </si>
  <si>
    <t>・一般会計等では、純経常行政コストは前年度比7,236百万円の減（▲17.9％）となった。移転費用が▲8,265百万円となったが、これは令和2年度に実施した新型コロナウイルス感染症対策のための特別定額給付金10,974百万円の皆減などによる。社会保障給付などを含む移転費用については、今後の増加が想定されるため、引き続き予算編成においては行財政改革に向けた取り組みの推進など、経常的な経費の抑制に努めていく。
・各特別会計を加えた全体では、下水道使用料を使用料及び手数料に計上しているため、経常収益が1,017百万円多くなっている一方、国民健康保険や介護保険など社会保障給付等を計上しているため、移転費用が17,987百万円多くなり、純行政コストは18,600百万円多くなっている。
・一部事務組合等を加えた連結では、一般会計等と比較すると補助金等が15,476百万円多く、社会保障給付が15,210百万円多いなど、移転費用が28,435百万円多くなり、純行政コストは31,050百万円多くなっている。</t>
    <rPh sb="9" eb="14">
      <t>ジュンケイジョウギョウセイ</t>
    </rPh>
    <rPh sb="18" eb="20">
      <t>ゼンネン</t>
    </rPh>
    <rPh sb="20" eb="21">
      <t>ド</t>
    </rPh>
    <rPh sb="21" eb="22">
      <t>ヒ</t>
    </rPh>
    <rPh sb="27" eb="28">
      <t>ヒャク</t>
    </rPh>
    <rPh sb="28" eb="30">
      <t>マンエン</t>
    </rPh>
    <rPh sb="31" eb="32">
      <t>ゲン</t>
    </rPh>
    <rPh sb="45" eb="49">
      <t>イテンヒヨウ</t>
    </rPh>
    <rPh sb="56" eb="59">
      <t>ヒャクマンエン</t>
    </rPh>
    <rPh sb="68" eb="70">
      <t>レイワ</t>
    </rPh>
    <rPh sb="71" eb="72">
      <t>ネン</t>
    </rPh>
    <rPh sb="72" eb="73">
      <t>ド</t>
    </rPh>
    <rPh sb="74" eb="76">
      <t>ジッシ</t>
    </rPh>
    <rPh sb="78" eb="79">
      <t>シン</t>
    </rPh>
    <rPh sb="87" eb="90">
      <t>カンセンショウ</t>
    </rPh>
    <rPh sb="90" eb="92">
      <t>タイサク</t>
    </rPh>
    <rPh sb="96" eb="103">
      <t>トクベツテイガクキュウフキン</t>
    </rPh>
    <rPh sb="109" eb="112">
      <t>ヒャクマンエン</t>
    </rPh>
    <rPh sb="113" eb="115">
      <t>カイゲン</t>
    </rPh>
    <rPh sb="121" eb="123">
      <t>シャカイ</t>
    </rPh>
    <rPh sb="123" eb="125">
      <t>ホショウ</t>
    </rPh>
    <rPh sb="125" eb="127">
      <t>キュウフ</t>
    </rPh>
    <rPh sb="130" eb="131">
      <t>フク</t>
    </rPh>
    <rPh sb="132" eb="134">
      <t>イテン</t>
    </rPh>
    <rPh sb="134" eb="136">
      <t>ヒヨウ</t>
    </rPh>
    <rPh sb="142" eb="144">
      <t>コンゴ</t>
    </rPh>
    <rPh sb="145" eb="147">
      <t>ゾウカ</t>
    </rPh>
    <rPh sb="148" eb="150">
      <t>ソウテイ</t>
    </rPh>
    <rPh sb="156" eb="157">
      <t>ヒ</t>
    </rPh>
    <rPh sb="158" eb="159">
      <t>ツヅ</t>
    </rPh>
    <rPh sb="160" eb="162">
      <t>ヨサン</t>
    </rPh>
    <rPh sb="162" eb="164">
      <t>ヘンセイ</t>
    </rPh>
    <rPh sb="169" eb="174">
      <t>ギョウザイセイカイカク</t>
    </rPh>
    <rPh sb="175" eb="176">
      <t>ム</t>
    </rPh>
    <rPh sb="178" eb="179">
      <t>ト</t>
    </rPh>
    <rPh sb="180" eb="181">
      <t>ク</t>
    </rPh>
    <rPh sb="183" eb="185">
      <t>スイシン</t>
    </rPh>
    <rPh sb="188" eb="191">
      <t>ケイジョウテキ</t>
    </rPh>
    <rPh sb="192" eb="194">
      <t>ケイヒ</t>
    </rPh>
    <rPh sb="195" eb="197">
      <t>ヨクセイ</t>
    </rPh>
    <rPh sb="198" eb="199">
      <t>ツト</t>
    </rPh>
    <rPh sb="220" eb="223">
      <t>ゲスイドウ</t>
    </rPh>
    <rPh sb="223" eb="226">
      <t>シヨウリョウ</t>
    </rPh>
    <rPh sb="227" eb="230">
      <t>シヨウリョウ</t>
    </rPh>
    <rPh sb="230" eb="231">
      <t>オヨ</t>
    </rPh>
    <rPh sb="232" eb="235">
      <t>テスウリョウ</t>
    </rPh>
    <rPh sb="236" eb="238">
      <t>ケイジョウ</t>
    </rPh>
    <rPh sb="245" eb="247">
      <t>ケイジョウ</t>
    </rPh>
    <rPh sb="247" eb="249">
      <t>シュウエキ</t>
    </rPh>
    <rPh sb="255" eb="257">
      <t>ヒャクマン</t>
    </rPh>
    <rPh sb="257" eb="258">
      <t>エン</t>
    </rPh>
    <rPh sb="258" eb="259">
      <t>オオ</t>
    </rPh>
    <rPh sb="265" eb="267">
      <t>イッポウ</t>
    </rPh>
    <rPh sb="268" eb="270">
      <t>コクミン</t>
    </rPh>
    <rPh sb="270" eb="272">
      <t>ケンコウ</t>
    </rPh>
    <rPh sb="272" eb="274">
      <t>ホケン</t>
    </rPh>
    <rPh sb="275" eb="277">
      <t>カイゴ</t>
    </rPh>
    <rPh sb="277" eb="279">
      <t>ホケン</t>
    </rPh>
    <rPh sb="281" eb="283">
      <t>シャカイ</t>
    </rPh>
    <rPh sb="283" eb="285">
      <t>ホショウ</t>
    </rPh>
    <rPh sb="285" eb="287">
      <t>キュウフ</t>
    </rPh>
    <rPh sb="287" eb="288">
      <t>ナド</t>
    </rPh>
    <rPh sb="289" eb="291">
      <t>ケイジョウ</t>
    </rPh>
    <rPh sb="298" eb="300">
      <t>イテン</t>
    </rPh>
    <rPh sb="300" eb="302">
      <t>ヒヨウ</t>
    </rPh>
    <rPh sb="309" eb="312">
      <t>ヒャクマンエン</t>
    </rPh>
    <rPh sb="312" eb="313">
      <t>オオ</t>
    </rPh>
    <rPh sb="317" eb="318">
      <t>ジュン</t>
    </rPh>
    <rPh sb="318" eb="320">
      <t>ギョウセイ</t>
    </rPh>
    <rPh sb="330" eb="333">
      <t>ヒャクマンエン</t>
    </rPh>
    <rPh sb="333" eb="334">
      <t>オオ</t>
    </rPh>
    <rPh sb="359" eb="361">
      <t>イッパン</t>
    </rPh>
    <rPh sb="361" eb="363">
      <t>カイケイ</t>
    </rPh>
    <rPh sb="363" eb="364">
      <t>ナド</t>
    </rPh>
    <rPh sb="365" eb="367">
      <t>ヒカク</t>
    </rPh>
    <rPh sb="370" eb="373">
      <t>ホジョキン</t>
    </rPh>
    <rPh sb="373" eb="374">
      <t>ナド</t>
    </rPh>
    <rPh sb="381" eb="384">
      <t>ヒャクマンエン</t>
    </rPh>
    <rPh sb="384" eb="385">
      <t>オオ</t>
    </rPh>
    <rPh sb="387" eb="389">
      <t>シャカイ</t>
    </rPh>
    <rPh sb="389" eb="391">
      <t>ホショウ</t>
    </rPh>
    <rPh sb="391" eb="393">
      <t>キュウフ</t>
    </rPh>
    <rPh sb="400" eb="403">
      <t>ヒャクマンエン</t>
    </rPh>
    <rPh sb="403" eb="404">
      <t>オオ</t>
    </rPh>
    <rPh sb="408" eb="410">
      <t>イテン</t>
    </rPh>
    <rPh sb="410" eb="412">
      <t>ヒヨウ</t>
    </rPh>
    <rPh sb="419" eb="422">
      <t>ヒャクマンエン</t>
    </rPh>
    <rPh sb="422" eb="423">
      <t>オオ</t>
    </rPh>
    <rPh sb="427" eb="428">
      <t>ジュン</t>
    </rPh>
    <rPh sb="428" eb="430">
      <t>ギョウセイ</t>
    </rPh>
    <rPh sb="440" eb="443">
      <t>ヒャクマンエン</t>
    </rPh>
    <rPh sb="443" eb="444">
      <t>オオ</t>
    </rPh>
    <phoneticPr fontId="3"/>
  </si>
  <si>
    <t>・住民一人当たり負債額は、前年度比＋1.2万円となり、類似団体を上回っている。令和3年度は、臨時財政対策債が＋5.6億円、（仮称）東部地区児童センターの新設に向けた事業債が＋1.1億円（純増）等、令和2年度と比べ、7.5億円増となる地方債を発行したことが主な要因となっている。地方債残高については、今後徐々に減少していく見込みとなっているが、「地方債に関する総合的な管理方針」により、適正に管理を行っていく。
・基礎的財政収支は、支払利息支出を除いた業務活動収支の黒字が、基金の取崩収入及び基金積立金支出を除いた投資活動収支の赤字を上回っため、類似団体を下回っているものの、＋1,156百万円となっており、4年ぶりの黒字となった。補助金等支出8,875百万円の減のほか、税収等収入が1,444百万円の増となったことなどによる。</t>
    <rPh sb="1" eb="3">
      <t>ジュウミン</t>
    </rPh>
    <rPh sb="3" eb="5">
      <t>ヒトリ</t>
    </rPh>
    <rPh sb="5" eb="6">
      <t>ア</t>
    </rPh>
    <rPh sb="8" eb="10">
      <t>フサイ</t>
    </rPh>
    <rPh sb="10" eb="11">
      <t>ガク</t>
    </rPh>
    <rPh sb="13" eb="17">
      <t>ゼンネンドヒ</t>
    </rPh>
    <rPh sb="21" eb="23">
      <t>マンエン</t>
    </rPh>
    <rPh sb="27" eb="29">
      <t>ルイジ</t>
    </rPh>
    <rPh sb="29" eb="31">
      <t>ダンタイ</t>
    </rPh>
    <rPh sb="32" eb="34">
      <t>ウワマワ</t>
    </rPh>
    <rPh sb="39" eb="41">
      <t>レイワ</t>
    </rPh>
    <rPh sb="42" eb="44">
      <t>ネンド</t>
    </rPh>
    <rPh sb="46" eb="53">
      <t>リンジザイセイタイサクサイ</t>
    </rPh>
    <rPh sb="58" eb="60">
      <t>オクエン</t>
    </rPh>
    <rPh sb="62" eb="64">
      <t>カショウ</t>
    </rPh>
    <rPh sb="65" eb="69">
      <t>トウブチク</t>
    </rPh>
    <rPh sb="69" eb="71">
      <t>ジドウ</t>
    </rPh>
    <rPh sb="76" eb="78">
      <t>シンセツ</t>
    </rPh>
    <rPh sb="79" eb="80">
      <t>ム</t>
    </rPh>
    <rPh sb="82" eb="85">
      <t>ジギョウサイ</t>
    </rPh>
    <rPh sb="90" eb="92">
      <t>オクエン</t>
    </rPh>
    <rPh sb="93" eb="95">
      <t>ジュンゾウ</t>
    </rPh>
    <rPh sb="96" eb="97">
      <t>トウ</t>
    </rPh>
    <rPh sb="98" eb="100">
      <t>レイワ</t>
    </rPh>
    <rPh sb="101" eb="103">
      <t>ネンド</t>
    </rPh>
    <rPh sb="104" eb="105">
      <t>クラ</t>
    </rPh>
    <rPh sb="110" eb="112">
      <t>オクエン</t>
    </rPh>
    <rPh sb="112" eb="113">
      <t>ゾウ</t>
    </rPh>
    <rPh sb="116" eb="119">
      <t>チホウサイ</t>
    </rPh>
    <rPh sb="120" eb="122">
      <t>ハッコウ</t>
    </rPh>
    <rPh sb="127" eb="128">
      <t>オモ</t>
    </rPh>
    <rPh sb="129" eb="131">
      <t>ヨウイン</t>
    </rPh>
    <rPh sb="138" eb="141">
      <t>チホウサイ</t>
    </rPh>
    <rPh sb="141" eb="143">
      <t>ザンダカ</t>
    </rPh>
    <rPh sb="149" eb="151">
      <t>コンゴ</t>
    </rPh>
    <rPh sb="151" eb="153">
      <t>ジョジョ</t>
    </rPh>
    <rPh sb="154" eb="156">
      <t>ゲンショウ</t>
    </rPh>
    <rPh sb="160" eb="162">
      <t>ミコ</t>
    </rPh>
    <rPh sb="192" eb="194">
      <t>テキセイ</t>
    </rPh>
    <rPh sb="195" eb="197">
      <t>カンリ</t>
    </rPh>
    <rPh sb="198" eb="199">
      <t>オコナ</t>
    </rPh>
    <rPh sb="206" eb="209">
      <t>キソテキ</t>
    </rPh>
    <rPh sb="209" eb="211">
      <t>ザイセイ</t>
    </rPh>
    <rPh sb="211" eb="213">
      <t>シュウシ</t>
    </rPh>
    <rPh sb="236" eb="238">
      <t>キキン</t>
    </rPh>
    <rPh sb="239" eb="241">
      <t>トリクズシ</t>
    </rPh>
    <rPh sb="241" eb="243">
      <t>シュウニュウ</t>
    </rPh>
    <rPh sb="243" eb="244">
      <t>オヨ</t>
    </rPh>
    <rPh sb="245" eb="247">
      <t>キキン</t>
    </rPh>
    <rPh sb="247" eb="249">
      <t>ツミタテ</t>
    </rPh>
    <rPh sb="249" eb="250">
      <t>キン</t>
    </rPh>
    <rPh sb="250" eb="252">
      <t>シシュツ</t>
    </rPh>
    <rPh sb="253" eb="254">
      <t>ノゾ</t>
    </rPh>
    <rPh sb="256" eb="258">
      <t>トウシ</t>
    </rPh>
    <rPh sb="258" eb="260">
      <t>カツドウ</t>
    </rPh>
    <rPh sb="260" eb="262">
      <t>シュウシ</t>
    </rPh>
    <rPh sb="263" eb="265">
      <t>アカジ</t>
    </rPh>
    <rPh sb="266" eb="268">
      <t>ウワマワ</t>
    </rPh>
    <rPh sb="272" eb="276">
      <t>ルイジダンタイ</t>
    </rPh>
    <rPh sb="277" eb="279">
      <t>シタマワ</t>
    </rPh>
    <rPh sb="293" eb="296">
      <t>ヒャクマンエン</t>
    </rPh>
    <rPh sb="304" eb="305">
      <t>ネン</t>
    </rPh>
    <rPh sb="308" eb="310">
      <t>クロジ</t>
    </rPh>
    <rPh sb="315" eb="318">
      <t>ホジョキン</t>
    </rPh>
    <rPh sb="318" eb="319">
      <t>トウ</t>
    </rPh>
    <rPh sb="319" eb="321">
      <t>シシュツ</t>
    </rPh>
    <rPh sb="326" eb="329">
      <t>ヒャクマンエン</t>
    </rPh>
    <rPh sb="330" eb="331">
      <t>ゲン</t>
    </rPh>
    <phoneticPr fontId="3"/>
  </si>
  <si>
    <t>・受益者負担比率は、前年度比0.9ポイントの増となり、類似団体を若干上回った。増となった要因は、令和2年度に実施した特別定額給付金などの事業が終了となったことにより、分母となる経常費用が減少したことに加え、分子となる使用料及び手数料などの経常収益が増となったことによる。引き続き経常的な経費の抑制を行っていくとともに、施設等使用料については、「公の施設に関する使用料の見直し方針及び改定基準」を定めており、原則3年毎に見直しを行うこととしている。</t>
    <rPh sb="1" eb="4">
      <t>ジュエキシャ</t>
    </rPh>
    <rPh sb="4" eb="6">
      <t>フタン</t>
    </rPh>
    <rPh sb="6" eb="8">
      <t>ヒリツ</t>
    </rPh>
    <rPh sb="10" eb="11">
      <t>ゼン</t>
    </rPh>
    <rPh sb="11" eb="13">
      <t>ネンド</t>
    </rPh>
    <rPh sb="13" eb="14">
      <t>ヒ</t>
    </rPh>
    <rPh sb="22" eb="23">
      <t>ゾウ</t>
    </rPh>
    <rPh sb="32" eb="34">
      <t>ジャッカン</t>
    </rPh>
    <rPh sb="34" eb="35">
      <t>ウエ</t>
    </rPh>
    <rPh sb="39" eb="40">
      <t>ゾウ</t>
    </rPh>
    <rPh sb="44" eb="46">
      <t>ヨウイン</t>
    </rPh>
    <rPh sb="48" eb="50">
      <t>レイワ</t>
    </rPh>
    <rPh sb="51" eb="53">
      <t>ネンド</t>
    </rPh>
    <rPh sb="54" eb="56">
      <t>ジッシ</t>
    </rPh>
    <rPh sb="58" eb="65">
      <t>トクベツテイガクキュウフキン</t>
    </rPh>
    <rPh sb="68" eb="70">
      <t>ジギョウ</t>
    </rPh>
    <rPh sb="71" eb="73">
      <t>シュウリョウ</t>
    </rPh>
    <rPh sb="83" eb="85">
      <t>ブンボ</t>
    </rPh>
    <rPh sb="88" eb="92">
      <t>ケイジョウヒヨウ</t>
    </rPh>
    <rPh sb="93" eb="95">
      <t>ゲンショウ</t>
    </rPh>
    <rPh sb="100" eb="101">
      <t>クワ</t>
    </rPh>
    <rPh sb="103" eb="105">
      <t>ブンシ</t>
    </rPh>
    <rPh sb="119" eb="121">
      <t>ケイジョウ</t>
    </rPh>
    <rPh sb="135" eb="136">
      <t>ヒ</t>
    </rPh>
    <rPh sb="137" eb="138">
      <t>ツヅ</t>
    </rPh>
    <rPh sb="149" eb="150">
      <t>オコナ</t>
    </rPh>
    <rPh sb="159" eb="161">
      <t>シセツ</t>
    </rPh>
    <rPh sb="161" eb="162">
      <t>ナド</t>
    </rPh>
    <rPh sb="162" eb="165">
      <t>シヨウリョウ</t>
    </rPh>
    <rPh sb="197" eb="198">
      <t>サダ</t>
    </rPh>
    <rPh sb="203" eb="205">
      <t>ゲンソク</t>
    </rPh>
    <rPh sb="206" eb="207">
      <t>ネン</t>
    </rPh>
    <rPh sb="207" eb="208">
      <t>ゴト</t>
    </rPh>
    <rPh sb="209" eb="211">
      <t>ミナオ</t>
    </rPh>
    <rPh sb="213" eb="214">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</si>
</sst>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0;&quot;△ &quot;#,##0.00"/>
    <numFmt numFmtId="178" formatCode="#,##0.0;&quot;△ &quot;#,##0.0"/>
    <numFmt numFmtId="179" formatCode="#,##0;[Red]\△#,##0"/>
  </numFmts>
  <fonts count="23" x14ac:knownFonts="1">
    <font>
      <sz val="11"/>
      <color theme="1"/>
      <name val="游ゴシック"/>
      <family val="2"/>
      <charset val="128"/>
    </font>
    <font>
      <sz val="11"/>
      <color theme="1"/>
      <name val="游ゴシック"/>
      <family val="2"/>
      <scheme val="minor"/>
    </font>
    <font>
      <sz val="11"/>
      <color theme="1"/>
      <name val="ＭＳ Ｐゴシック"/>
      <family val="3"/>
      <charset val="128"/>
    </font>
    <font>
      <sz val="6"/>
      <name val="游ゴシック"/>
      <family val="2"/>
      <charset val="128"/>
    </font>
    <font>
      <sz val="14"/>
      <color theme="1"/>
      <name val="ＭＳ Ｐゴシック"/>
      <family val="3"/>
      <charset val="128"/>
    </font>
    <font>
      <sz val="6"/>
      <name val="游ゴシック"/>
      <family val="2"/>
      <charset val="128"/>
      <scheme val="minor"/>
    </font>
    <font>
      <sz val="9"/>
      <color theme="1"/>
      <name val="ＭＳ Ｐゴシック"/>
      <family val="3"/>
      <charset val="128"/>
    </font>
    <font>
      <sz val="11"/>
      <name val="ＭＳ Ｐゴシック"/>
      <family val="3"/>
      <charset val="128"/>
    </font>
    <font>
      <sz val="12"/>
      <name val="ＭＳ Ｐゴシック"/>
      <family val="3"/>
      <charset val="128"/>
    </font>
    <font>
      <sz val="12"/>
      <color theme="1"/>
      <name val="ＭＳ Ｐゴシック"/>
      <family val="3"/>
      <charset val="128"/>
    </font>
    <font>
      <sz val="11"/>
      <color theme="1"/>
      <name val="ＭＳ ゴシック"/>
      <family val="3"/>
      <charset val="128"/>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i/>
      <sz val="11"/>
      <name val="ＭＳ Ｐゴシック"/>
      <family val="3"/>
      <charset val="128"/>
    </font>
    <font>
      <i/>
      <strike/>
      <sz val="11"/>
      <name val="ＭＳ Ｐゴシック"/>
      <family val="3"/>
      <charset val="128"/>
    </font>
    <font>
      <b/>
      <sz val="11"/>
      <name val="ＭＳ Ｐゴシック"/>
      <family val="3"/>
      <charset val="128"/>
    </font>
    <font>
      <sz val="10"/>
      <color theme="1"/>
      <name val="ＭＳ Ｐゴシック"/>
      <family val="3"/>
      <charset val="128"/>
    </font>
    <font>
      <b/>
      <sz val="11"/>
      <color theme="1"/>
      <name val="ＭＳ Ｐゴシック"/>
      <family val="3"/>
      <charset val="128"/>
    </font>
    <font>
      <sz val="6"/>
      <name val="ＭＳ Ｐゴシック"/>
      <family val="3"/>
      <charset val="128"/>
    </font>
    <font>
      <sz val="10"/>
      <name val="ＭＳ Ｐゴシック"/>
      <family val="3"/>
      <charset val="128"/>
    </font>
    <font>
      <sz val="11"/>
      <color rgb="FFFF0000"/>
      <name val="ＭＳ Ｐゴシック"/>
      <family val="3"/>
      <charset val="128"/>
    </font>
    <font>
      <sz val="6"/>
      <name val="游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0" fontId="1" fillId="0" borderId="0"/>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cellStyleXfs>
  <cellXfs count="176">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6" fillId="0" borderId="1" xfId="1" applyFont="1" applyBorder="1" applyAlignment="1">
      <alignment vertical="center"/>
    </xf>
    <xf numFmtId="176" fontId="6" fillId="0" borderId="2" xfId="2" applyNumberFormat="1" applyFont="1" applyBorder="1">
      <alignment vertical="center"/>
    </xf>
    <xf numFmtId="0" fontId="6" fillId="0" borderId="2" xfId="1" applyFont="1" applyBorder="1" applyAlignment="1">
      <alignment vertical="center"/>
    </xf>
    <xf numFmtId="0" fontId="2" fillId="0" borderId="2" xfId="1" applyFont="1" applyBorder="1" applyAlignment="1">
      <alignment vertical="center"/>
    </xf>
    <xf numFmtId="176" fontId="6" fillId="0" borderId="2" xfId="1" applyNumberFormat="1" applyFont="1" applyBorder="1" applyAlignment="1">
      <alignment vertical="center"/>
    </xf>
    <xf numFmtId="0" fontId="6" fillId="0" borderId="3" xfId="1" applyFont="1" applyBorder="1" applyAlignment="1">
      <alignment vertical="center"/>
    </xf>
    <xf numFmtId="0" fontId="4" fillId="0" borderId="0" xfId="1" applyFont="1" applyAlignment="1">
      <alignment horizontal="left" vertical="center"/>
    </xf>
    <xf numFmtId="0" fontId="4" fillId="0" borderId="0" xfId="1" applyFont="1" applyAlignment="1">
      <alignment horizontal="center" vertical="center"/>
    </xf>
    <xf numFmtId="0" fontId="6" fillId="0" borderId="7" xfId="1" applyFont="1" applyBorder="1" applyAlignment="1">
      <alignment vertical="center"/>
    </xf>
    <xf numFmtId="177" fontId="6" fillId="0" borderId="0" xfId="2" applyNumberFormat="1" applyFont="1">
      <alignment vertical="center"/>
    </xf>
    <xf numFmtId="0" fontId="6" fillId="0" borderId="0" xfId="1" applyFont="1" applyAlignment="1">
      <alignment vertical="center"/>
    </xf>
    <xf numFmtId="177" fontId="6" fillId="0" borderId="0" xfId="1" applyNumberFormat="1" applyFont="1" applyAlignment="1">
      <alignment horizontal="right" vertical="center"/>
    </xf>
    <xf numFmtId="0" fontId="6" fillId="0" borderId="8" xfId="1" applyFont="1" applyBorder="1" applyAlignment="1">
      <alignment vertical="center"/>
    </xf>
    <xf numFmtId="0" fontId="2" fillId="0" borderId="9" xfId="1" applyFont="1" applyBorder="1" applyAlignment="1">
      <alignment horizontal="center" vertical="center"/>
    </xf>
    <xf numFmtId="176" fontId="6" fillId="0" borderId="0" xfId="2" applyNumberFormat="1" applyFont="1">
      <alignment vertical="center"/>
    </xf>
    <xf numFmtId="0" fontId="2" fillId="0" borderId="9" xfId="1" applyFont="1" applyBorder="1" applyAlignment="1" applyProtection="1">
      <alignment horizontal="center" vertical="center"/>
      <protection locked="0"/>
    </xf>
    <xf numFmtId="49" fontId="4" fillId="0" borderId="0" xfId="1" applyNumberFormat="1" applyFont="1" applyAlignment="1">
      <alignment horizontal="left" vertical="center"/>
    </xf>
    <xf numFmtId="0" fontId="6" fillId="0" borderId="0" xfId="2" applyNumberFormat="1" applyFont="1" applyAlignment="1">
      <alignment horizontal="right" vertical="center"/>
    </xf>
    <xf numFmtId="178" fontId="6" fillId="0" borderId="0" xfId="1" applyNumberFormat="1" applyFont="1" applyAlignment="1">
      <alignment horizontal="right" vertical="center"/>
    </xf>
    <xf numFmtId="0" fontId="6" fillId="0" borderId="10" xfId="1" applyFont="1" applyBorder="1" applyAlignment="1">
      <alignment vertical="center"/>
    </xf>
    <xf numFmtId="0" fontId="6" fillId="0" borderId="11" xfId="2" applyNumberFormat="1" applyFont="1" applyBorder="1">
      <alignment vertical="center"/>
    </xf>
    <xf numFmtId="0" fontId="6" fillId="0" borderId="11" xfId="1" applyFont="1" applyBorder="1" applyAlignment="1">
      <alignment vertical="center"/>
    </xf>
    <xf numFmtId="0" fontId="2" fillId="0" borderId="11" xfId="1" applyFont="1" applyBorder="1" applyAlignment="1">
      <alignment vertical="center"/>
    </xf>
    <xf numFmtId="178" fontId="6" fillId="0" borderId="11" xfId="1" applyNumberFormat="1" applyFont="1" applyBorder="1" applyAlignment="1">
      <alignment horizontal="right" vertical="center"/>
    </xf>
    <xf numFmtId="0" fontId="6" fillId="0" borderId="12" xfId="1" applyFont="1" applyBorder="1" applyAlignment="1">
      <alignment vertical="center"/>
    </xf>
    <xf numFmtId="0" fontId="6" fillId="0" borderId="0" xfId="1" applyFont="1" applyAlignment="1">
      <alignment horizontal="right" vertical="center"/>
    </xf>
    <xf numFmtId="0" fontId="8" fillId="0" borderId="0" xfId="3" applyFont="1" applyAlignment="1">
      <alignment horizontal="left" vertical="center"/>
    </xf>
    <xf numFmtId="0" fontId="9" fillId="0" borderId="9" xfId="1" applyFont="1" applyBorder="1" applyAlignment="1">
      <alignment horizontal="center" vertical="center"/>
    </xf>
    <xf numFmtId="0" fontId="9" fillId="0" borderId="0" xfId="1" applyFont="1" applyAlignment="1">
      <alignment horizontal="center" vertical="center"/>
    </xf>
    <xf numFmtId="0" fontId="1" fillId="0" borderId="9" xfId="1" applyBorder="1" applyAlignment="1">
      <alignment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2" fillId="0" borderId="9" xfId="1" applyFont="1" applyBorder="1" applyAlignment="1">
      <alignment vertical="center"/>
    </xf>
    <xf numFmtId="176" fontId="2" fillId="0" borderId="9" xfId="1" applyNumberFormat="1" applyFont="1" applyBorder="1" applyAlignment="1">
      <alignment vertical="center" shrinkToFit="1"/>
    </xf>
    <xf numFmtId="0" fontId="1" fillId="0" borderId="9" xfId="1" applyBorder="1" applyAlignment="1">
      <alignment vertical="center" shrinkToFit="1"/>
    </xf>
    <xf numFmtId="0" fontId="1" fillId="0" borderId="9" xfId="1" applyBorder="1" applyAlignment="1">
      <alignment horizontal="center" vertical="center" shrinkToFit="1"/>
    </xf>
    <xf numFmtId="0" fontId="13" fillId="0" borderId="9" xfId="1" applyFont="1" applyBorder="1" applyAlignment="1">
      <alignment horizontal="center" vertical="center" shrinkToFit="1"/>
    </xf>
    <xf numFmtId="0" fontId="1" fillId="2" borderId="9" xfId="1" applyFill="1" applyBorder="1" applyAlignment="1">
      <alignment vertical="center" shrinkToFit="1"/>
    </xf>
    <xf numFmtId="176" fontId="1" fillId="0" borderId="9" xfId="1" applyNumberFormat="1" applyBorder="1" applyAlignment="1">
      <alignment vertical="center" shrinkToFit="1"/>
    </xf>
    <xf numFmtId="0" fontId="1" fillId="3" borderId="9" xfId="1" applyFill="1" applyBorder="1" applyAlignment="1">
      <alignment vertical="center" shrinkToFit="1"/>
    </xf>
    <xf numFmtId="0" fontId="2" fillId="0" borderId="0" xfId="1" applyFont="1" applyAlignment="1">
      <alignment horizontal="center" vertical="center"/>
    </xf>
    <xf numFmtId="0" fontId="2" fillId="0" borderId="0" xfId="1" applyFont="1" applyAlignment="1">
      <alignment horizontal="right" vertical="center"/>
    </xf>
    <xf numFmtId="38" fontId="7" fillId="0" borderId="0" xfId="4">
      <alignment vertical="center"/>
    </xf>
    <xf numFmtId="179" fontId="7" fillId="0" borderId="0" xfId="4" applyNumberFormat="1">
      <alignment vertical="center"/>
    </xf>
    <xf numFmtId="38" fontId="2" fillId="0" borderId="0" xfId="4" applyFont="1">
      <alignment vertical="center"/>
    </xf>
    <xf numFmtId="38" fontId="14" fillId="0" borderId="0" xfId="4" applyFont="1">
      <alignment vertical="center"/>
    </xf>
    <xf numFmtId="179" fontId="2" fillId="0" borderId="0" xfId="4" applyNumberFormat="1" applyFont="1">
      <alignment vertical="center"/>
    </xf>
    <xf numFmtId="0" fontId="7" fillId="0" borderId="0" xfId="3">
      <alignment vertical="center"/>
    </xf>
    <xf numFmtId="0" fontId="14" fillId="0" borderId="0" xfId="3" applyFont="1">
      <alignment vertical="center"/>
    </xf>
    <xf numFmtId="0" fontId="2" fillId="0" borderId="0" xfId="5" applyFont="1" applyAlignment="1">
      <alignment horizontal="left" vertical="center"/>
    </xf>
    <xf numFmtId="0" fontId="2" fillId="0" borderId="0" xfId="5" applyFont="1">
      <alignment vertical="center"/>
    </xf>
    <xf numFmtId="179" fontId="2" fillId="0" borderId="0" xfId="1" applyNumberFormat="1" applyFont="1" applyAlignment="1">
      <alignment vertical="center"/>
    </xf>
    <xf numFmtId="38" fontId="15" fillId="0" borderId="0" xfId="4" applyFont="1">
      <alignment vertical="center"/>
    </xf>
    <xf numFmtId="38" fontId="2" fillId="0" borderId="0" xfId="4" applyFont="1" applyAlignment="1">
      <alignment horizontal="center" vertical="center"/>
    </xf>
    <xf numFmtId="38" fontId="2" fillId="4" borderId="0" xfId="4" applyFont="1" applyFill="1">
      <alignment vertical="center"/>
    </xf>
    <xf numFmtId="179" fontId="7" fillId="0" borderId="0" xfId="3" applyNumberFormat="1">
      <alignment vertical="center"/>
    </xf>
    <xf numFmtId="0" fontId="2" fillId="0" borderId="0" xfId="3" applyFont="1">
      <alignment vertical="center"/>
    </xf>
    <xf numFmtId="0" fontId="2" fillId="0" borderId="0" xfId="6" applyFont="1">
      <alignment vertical="center"/>
    </xf>
    <xf numFmtId="38" fontId="7" fillId="0" borderId="0" xfId="4" applyAlignment="1">
      <alignment horizontal="left" vertical="top"/>
    </xf>
    <xf numFmtId="0" fontId="2" fillId="0" borderId="9" xfId="1" applyFont="1" applyBorder="1" applyAlignment="1">
      <alignment horizontal="left" vertical="center"/>
    </xf>
    <xf numFmtId="0" fontId="7" fillId="0" borderId="0" xfId="3" applyAlignment="1">
      <alignment horizontal="right" vertical="center"/>
    </xf>
    <xf numFmtId="0" fontId="14" fillId="0" borderId="0" xfId="5" applyFont="1" applyAlignment="1">
      <alignment horizontal="left" vertical="center"/>
    </xf>
    <xf numFmtId="0" fontId="14" fillId="0" borderId="0" xfId="5" applyFont="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9" fillId="0" borderId="0" xfId="1" applyFont="1" applyAlignment="1">
      <alignment vertical="center"/>
    </xf>
    <xf numFmtId="178" fontId="2" fillId="0" borderId="17" xfId="1" applyNumberFormat="1" applyFont="1" applyBorder="1" applyAlignment="1">
      <alignment vertical="center" shrinkToFit="1"/>
    </xf>
    <xf numFmtId="178" fontId="2" fillId="0" borderId="18" xfId="1" applyNumberFormat="1" applyFont="1" applyBorder="1" applyAlignment="1">
      <alignment vertical="center" shrinkToFit="1"/>
    </xf>
    <xf numFmtId="177" fontId="7" fillId="0" borderId="17" xfId="3" applyNumberFormat="1" applyBorder="1" applyAlignment="1">
      <alignment vertical="center" shrinkToFit="1"/>
    </xf>
    <xf numFmtId="177" fontId="7" fillId="0" borderId="18" xfId="3" applyNumberFormat="1" applyBorder="1" applyAlignment="1">
      <alignment vertical="center" shrinkToFit="1"/>
    </xf>
    <xf numFmtId="178" fontId="7" fillId="0" borderId="17" xfId="3" applyNumberFormat="1" applyBorder="1" applyAlignment="1">
      <alignment vertical="center" shrinkToFit="1"/>
    </xf>
    <xf numFmtId="178" fontId="7" fillId="0" borderId="18" xfId="3" applyNumberFormat="1" applyBorder="1" applyAlignment="1">
      <alignment vertical="center" shrinkToFit="1"/>
    </xf>
    <xf numFmtId="178" fontId="2" fillId="0" borderId="21" xfId="1" applyNumberFormat="1" applyFont="1" applyBorder="1" applyAlignment="1">
      <alignment vertical="center" shrinkToFit="1"/>
    </xf>
    <xf numFmtId="178" fontId="2" fillId="0" borderId="22" xfId="1" applyNumberFormat="1" applyFont="1" applyBorder="1" applyAlignment="1">
      <alignment vertical="center" shrinkToFit="1"/>
    </xf>
    <xf numFmtId="177" fontId="2" fillId="0" borderId="21" xfId="1" applyNumberFormat="1" applyFont="1" applyBorder="1" applyAlignment="1">
      <alignment vertical="center" shrinkToFit="1"/>
    </xf>
    <xf numFmtId="177" fontId="2" fillId="0" borderId="22" xfId="1" applyNumberFormat="1" applyFont="1" applyBorder="1" applyAlignment="1">
      <alignment vertical="center" shrinkToFit="1"/>
    </xf>
    <xf numFmtId="0" fontId="17" fillId="0" borderId="0" xfId="1" applyFont="1" applyAlignment="1">
      <alignment vertical="center"/>
    </xf>
    <xf numFmtId="179" fontId="2" fillId="0" borderId="0" xfId="5" applyNumberFormat="1" applyFont="1">
      <alignment vertical="center"/>
    </xf>
    <xf numFmtId="176" fontId="2" fillId="0" borderId="13" xfId="1" applyNumberFormat="1" applyFont="1" applyBorder="1" applyAlignment="1">
      <alignment vertical="center" shrinkToFit="1"/>
    </xf>
    <xf numFmtId="179" fontId="2" fillId="0" borderId="0" xfId="6" applyNumberFormat="1" applyFont="1">
      <alignment vertical="center"/>
    </xf>
    <xf numFmtId="179" fontId="2" fillId="0" borderId="0" xfId="3" applyNumberFormat="1" applyFont="1">
      <alignment vertical="center"/>
    </xf>
    <xf numFmtId="176" fontId="2" fillId="0" borderId="17" xfId="1" applyNumberFormat="1" applyFont="1" applyBorder="1" applyAlignment="1">
      <alignment vertical="center" shrinkToFit="1"/>
    </xf>
    <xf numFmtId="176" fontId="2" fillId="0" borderId="18" xfId="1" applyNumberFormat="1" applyFont="1" applyBorder="1" applyAlignment="1">
      <alignment vertical="center" shrinkToFit="1"/>
    </xf>
    <xf numFmtId="176" fontId="2" fillId="0" borderId="4" xfId="1" applyNumberFormat="1" applyFont="1" applyBorder="1" applyAlignment="1">
      <alignment vertical="center" shrinkToFit="1"/>
    </xf>
    <xf numFmtId="176" fontId="2" fillId="0" borderId="25" xfId="1" applyNumberFormat="1" applyFont="1" applyBorder="1" applyAlignment="1">
      <alignment vertical="center" shrinkToFit="1"/>
    </xf>
    <xf numFmtId="176" fontId="2" fillId="0" borderId="1" xfId="1" applyNumberFormat="1" applyFont="1" applyBorder="1" applyAlignment="1">
      <alignment vertical="center" shrinkToFit="1"/>
    </xf>
    <xf numFmtId="178" fontId="2" fillId="0" borderId="19" xfId="1" applyNumberFormat="1" applyFont="1" applyBorder="1" applyAlignment="1">
      <alignment vertical="center" shrinkToFit="1"/>
    </xf>
    <xf numFmtId="178" fontId="2" fillId="0" borderId="23" xfId="1" applyNumberFormat="1" applyFont="1" applyBorder="1" applyAlignment="1">
      <alignment vertical="center" shrinkToFit="1"/>
    </xf>
    <xf numFmtId="38" fontId="20" fillId="0" borderId="8" xfId="4" applyFont="1" applyBorder="1">
      <alignment vertical="center"/>
    </xf>
    <xf numFmtId="38" fontId="20" fillId="0" borderId="0" xfId="4" applyFont="1">
      <alignment vertical="center"/>
    </xf>
    <xf numFmtId="0" fontId="21" fillId="0" borderId="0" xfId="1" applyFont="1" applyAlignment="1">
      <alignment vertical="center"/>
    </xf>
    <xf numFmtId="0" fontId="7" fillId="0" borderId="7" xfId="4" applyNumberFormat="1" applyBorder="1" applyAlignment="1" applyProtection="1">
      <alignment vertical="top" wrapText="1"/>
      <protection locked="0"/>
    </xf>
    <xf numFmtId="0" fontId="7" fillId="0" borderId="0" xfId="4" applyNumberFormat="1" applyAlignment="1" applyProtection="1">
      <alignment vertical="top" wrapText="1"/>
      <protection locked="0"/>
    </xf>
    <xf numFmtId="0" fontId="7" fillId="0" borderId="8" xfId="4" applyNumberFormat="1" applyBorder="1" applyAlignment="1" applyProtection="1">
      <alignment vertical="top" wrapText="1"/>
      <protection locked="0"/>
    </xf>
    <xf numFmtId="0" fontId="7" fillId="0" borderId="10" xfId="4" applyNumberFormat="1" applyBorder="1" applyAlignment="1" applyProtection="1">
      <alignment vertical="top" wrapText="1"/>
      <protection locked="0"/>
    </xf>
    <xf numFmtId="0" fontId="7" fillId="0" borderId="11" xfId="4" applyNumberFormat="1" applyBorder="1" applyAlignment="1" applyProtection="1">
      <alignment vertical="top" wrapText="1"/>
      <protection locked="0"/>
    </xf>
    <xf numFmtId="0" fontId="7" fillId="0" borderId="12" xfId="4" applyNumberFormat="1" applyBorder="1" applyAlignment="1" applyProtection="1">
      <alignment vertical="top" wrapText="1"/>
      <protection locked="0"/>
    </xf>
    <xf numFmtId="0" fontId="7" fillId="0" borderId="0" xfId="3" applyAlignment="1">
      <alignment horizontal="center" vertical="center"/>
    </xf>
    <xf numFmtId="0" fontId="2" fillId="0" borderId="0" xfId="3" applyFont="1" applyAlignment="1">
      <alignment horizontal="center" vertical="center"/>
    </xf>
    <xf numFmtId="0" fontId="16" fillId="0" borderId="1" xfId="4" applyNumberFormat="1" applyFont="1" applyBorder="1" applyAlignment="1">
      <alignment vertical="top"/>
    </xf>
    <xf numFmtId="0" fontId="16" fillId="0" borderId="2" xfId="4" applyNumberFormat="1" applyFont="1" applyBorder="1" applyAlignment="1">
      <alignment vertical="top"/>
    </xf>
    <xf numFmtId="0" fontId="16" fillId="0" borderId="3" xfId="4" applyNumberFormat="1" applyFont="1" applyBorder="1" applyAlignment="1">
      <alignment vertical="top"/>
    </xf>
    <xf numFmtId="0" fontId="2" fillId="0" borderId="9" xfId="1" applyFont="1" applyBorder="1" applyAlignment="1">
      <alignment horizontal="center" vertical="center"/>
    </xf>
    <xf numFmtId="0" fontId="2" fillId="0" borderId="9" xfId="1" applyFont="1" applyBorder="1" applyAlignment="1">
      <alignment horizontal="left"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17" fillId="0" borderId="9" xfId="1" applyFont="1" applyBorder="1" applyAlignment="1">
      <alignment horizontal="center" vertical="center"/>
    </xf>
    <xf numFmtId="0" fontId="17" fillId="0" borderId="13" xfId="1" applyFont="1" applyBorder="1" applyAlignment="1">
      <alignment horizontal="center" vertical="center"/>
    </xf>
    <xf numFmtId="0" fontId="17" fillId="0" borderId="14" xfId="1" applyFont="1" applyBorder="1" applyAlignment="1">
      <alignment horizontal="center" vertical="center"/>
    </xf>
    <xf numFmtId="0" fontId="17" fillId="0" borderId="15" xfId="1" applyFont="1" applyBorder="1" applyAlignment="1">
      <alignment horizontal="center" vertical="center"/>
    </xf>
    <xf numFmtId="38" fontId="2" fillId="0" borderId="0" xfId="4" applyFont="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2" fillId="0" borderId="0" xfId="5" applyFont="1" applyAlignment="1">
      <alignment horizontal="center" vertical="center"/>
    </xf>
    <xf numFmtId="0" fontId="7" fillId="0" borderId="7" xfId="3" applyBorder="1" applyAlignment="1" applyProtection="1">
      <alignment vertical="top" wrapText="1"/>
      <protection locked="0"/>
    </xf>
    <xf numFmtId="0" fontId="7" fillId="0" borderId="0" xfId="3" applyAlignment="1" applyProtection="1">
      <alignment vertical="top" wrapText="1"/>
      <protection locked="0"/>
    </xf>
    <xf numFmtId="0" fontId="7" fillId="0" borderId="8" xfId="3" applyBorder="1" applyAlignment="1" applyProtection="1">
      <alignment vertical="top" wrapText="1"/>
      <protection locked="0"/>
    </xf>
    <xf numFmtId="0" fontId="7" fillId="0" borderId="10" xfId="3" applyBorder="1" applyAlignment="1" applyProtection="1">
      <alignment vertical="top" wrapText="1"/>
      <protection locked="0"/>
    </xf>
    <xf numFmtId="0" fontId="7" fillId="0" borderId="11" xfId="3" applyBorder="1" applyAlignment="1" applyProtection="1">
      <alignment vertical="top" wrapText="1"/>
      <protection locked="0"/>
    </xf>
    <xf numFmtId="0" fontId="7" fillId="0" borderId="12" xfId="3" applyBorder="1" applyAlignment="1" applyProtection="1">
      <alignment vertical="top" wrapText="1"/>
      <protection locked="0"/>
    </xf>
    <xf numFmtId="0" fontId="16" fillId="0" borderId="1" xfId="3" applyFont="1" applyBorder="1" applyAlignment="1">
      <alignment horizontal="left" vertical="center"/>
    </xf>
    <xf numFmtId="0" fontId="16" fillId="0" borderId="2" xfId="3" applyFont="1" applyBorder="1" applyAlignment="1">
      <alignment horizontal="left" vertical="center"/>
    </xf>
    <xf numFmtId="0" fontId="16" fillId="0" borderId="3" xfId="3" applyFont="1" applyBorder="1" applyAlignment="1">
      <alignment horizontal="left" vertical="center"/>
    </xf>
    <xf numFmtId="0" fontId="16" fillId="0" borderId="7" xfId="3" applyFont="1" applyBorder="1" applyAlignment="1">
      <alignment horizontal="left" vertical="center"/>
    </xf>
    <xf numFmtId="0" fontId="16" fillId="0" borderId="0" xfId="3" applyFont="1" applyAlignment="1">
      <alignment horizontal="left" vertical="center"/>
    </xf>
    <xf numFmtId="0" fontId="16" fillId="0" borderId="8" xfId="3" applyFont="1" applyBorder="1" applyAlignment="1">
      <alignment horizontal="left" vertical="center"/>
    </xf>
    <xf numFmtId="0" fontId="2" fillId="0" borderId="9" xfId="1" applyFont="1" applyBorder="1" applyAlignment="1">
      <alignment horizontal="center" vertical="center" shrinkToFit="1"/>
    </xf>
    <xf numFmtId="38" fontId="7" fillId="0" borderId="16" xfId="4" applyBorder="1" applyAlignment="1">
      <alignment horizontal="center" vertical="center" shrinkToFit="1"/>
    </xf>
    <xf numFmtId="38" fontId="7" fillId="0" borderId="17" xfId="4" applyBorder="1" applyAlignment="1">
      <alignment horizontal="center" vertical="center" shrinkToFit="1"/>
    </xf>
    <xf numFmtId="38" fontId="7" fillId="0" borderId="9" xfId="4" applyBorder="1" applyAlignment="1">
      <alignment horizontal="center" vertical="center" shrinkToFit="1"/>
    </xf>
    <xf numFmtId="0" fontId="2" fillId="0" borderId="13" xfId="1" applyFont="1" applyBorder="1" applyAlignment="1">
      <alignment horizontal="center" vertical="center" shrinkToFit="1"/>
    </xf>
    <xf numFmtId="38" fontId="7" fillId="0" borderId="24" xfId="4" applyBorder="1" applyAlignment="1">
      <alignment horizontal="center" vertical="center" shrinkToFit="1"/>
    </xf>
    <xf numFmtId="38" fontId="7" fillId="0" borderId="13" xfId="4" applyBorder="1" applyAlignment="1">
      <alignment horizontal="center" vertical="center" shrinkToFit="1"/>
    </xf>
    <xf numFmtId="0" fontId="7" fillId="0" borderId="16" xfId="3" applyBorder="1" applyAlignment="1">
      <alignment horizontal="center" vertical="center" shrinkToFit="1"/>
    </xf>
    <xf numFmtId="0" fontId="7" fillId="0" borderId="17" xfId="3" applyBorder="1" applyAlignment="1">
      <alignment horizontal="center" vertical="center" shrinkToFit="1"/>
    </xf>
    <xf numFmtId="0" fontId="7" fillId="0" borderId="24" xfId="3" applyBorder="1" applyAlignment="1">
      <alignment horizontal="center" vertical="center" shrinkToFit="1"/>
    </xf>
    <xf numFmtId="0" fontId="7" fillId="0" borderId="9" xfId="3" applyBorder="1" applyAlignment="1">
      <alignment horizontal="center" vertical="center" shrinkToFit="1"/>
    </xf>
    <xf numFmtId="0" fontId="2" fillId="0" borderId="20" xfId="1" applyFont="1" applyBorder="1" applyAlignment="1">
      <alignment horizontal="center" vertical="center" shrinkToFit="1"/>
    </xf>
    <xf numFmtId="0" fontId="2" fillId="0" borderId="21" xfId="1" applyFont="1" applyBorder="1" applyAlignment="1">
      <alignment horizontal="center" vertical="center" shrinkToFit="1"/>
    </xf>
    <xf numFmtId="0" fontId="16" fillId="0" borderId="1" xfId="3" applyFont="1" applyBorder="1">
      <alignment vertical="center"/>
    </xf>
    <xf numFmtId="0" fontId="16" fillId="0" borderId="2" xfId="3" applyFont="1" applyBorder="1">
      <alignment vertical="center"/>
    </xf>
    <xf numFmtId="0" fontId="16" fillId="0" borderId="3" xfId="3" applyFont="1" applyBorder="1">
      <alignment vertical="center"/>
    </xf>
    <xf numFmtId="0" fontId="16" fillId="0" borderId="7" xfId="3" applyFont="1" applyBorder="1">
      <alignment vertical="center"/>
    </xf>
    <xf numFmtId="0" fontId="16" fillId="0" borderId="0" xfId="3" applyFont="1">
      <alignment vertical="center"/>
    </xf>
    <xf numFmtId="0" fontId="16" fillId="0" borderId="8" xfId="3" applyFont="1" applyBorder="1">
      <alignment vertical="center"/>
    </xf>
    <xf numFmtId="0" fontId="2" fillId="0" borderId="23" xfId="1" applyFont="1" applyBorder="1" applyAlignment="1">
      <alignment horizontal="center" vertical="center" shrinkToFit="1"/>
    </xf>
    <xf numFmtId="0" fontId="18" fillId="0" borderId="1" xfId="1" applyFont="1" applyBorder="1" applyAlignment="1">
      <alignment horizontal="left" vertical="center"/>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7" xfId="1" applyFont="1" applyBorder="1" applyAlignment="1">
      <alignment horizontal="left" vertical="center"/>
    </xf>
    <xf numFmtId="0" fontId="18" fillId="0" borderId="0" xfId="1" applyFont="1" applyAlignment="1">
      <alignment horizontal="left" vertical="center"/>
    </xf>
    <xf numFmtId="0" fontId="18" fillId="0" borderId="8" xfId="1" applyFont="1" applyBorder="1" applyAlignment="1">
      <alignment horizontal="left" vertical="center"/>
    </xf>
    <xf numFmtId="0" fontId="2" fillId="0" borderId="7" xfId="1" applyFont="1" applyBorder="1" applyAlignment="1" applyProtection="1">
      <alignment vertical="top" wrapText="1"/>
      <protection locked="0"/>
    </xf>
    <xf numFmtId="0" fontId="2" fillId="0" borderId="0" xfId="1" applyFont="1" applyAlignment="1" applyProtection="1">
      <alignment vertical="top" wrapText="1"/>
      <protection locked="0"/>
    </xf>
    <xf numFmtId="0" fontId="2" fillId="0" borderId="8" xfId="1" applyFont="1" applyBorder="1" applyAlignment="1" applyProtection="1">
      <alignment vertical="top" wrapText="1"/>
      <protection locked="0"/>
    </xf>
    <xf numFmtId="0" fontId="2" fillId="0" borderId="10" xfId="1" applyFont="1" applyBorder="1" applyAlignment="1" applyProtection="1">
      <alignment vertical="top" wrapText="1"/>
      <protection locked="0"/>
    </xf>
    <xf numFmtId="0" fontId="2" fillId="0" borderId="11" xfId="1" applyFont="1" applyBorder="1" applyAlignment="1" applyProtection="1">
      <alignment vertical="top" wrapText="1"/>
      <protection locked="0"/>
    </xf>
    <xf numFmtId="0" fontId="2" fillId="0" borderId="12" xfId="1" applyFont="1" applyBorder="1" applyAlignment="1" applyProtection="1">
      <alignment vertical="top" wrapText="1"/>
      <protection locked="0"/>
    </xf>
    <xf numFmtId="0" fontId="7" fillId="0" borderId="9" xfId="4" applyNumberFormat="1" applyBorder="1" applyAlignment="1">
      <alignment horizontal="center" vertical="center" shrinkToFit="1"/>
    </xf>
    <xf numFmtId="0" fontId="8" fillId="0" borderId="0" xfId="3" applyFont="1" applyAlignment="1">
      <alignment horizontal="left" vertical="center"/>
    </xf>
    <xf numFmtId="0" fontId="7" fillId="0" borderId="13" xfId="4" applyNumberFormat="1" applyBorder="1" applyAlignment="1">
      <alignment horizontal="center" vertical="center" shrinkToFit="1"/>
    </xf>
    <xf numFmtId="0" fontId="2" fillId="0" borderId="4" xfId="1" applyFont="1" applyBorder="1" applyAlignment="1">
      <alignment horizontal="center" vertical="center" shrinkToFit="1"/>
    </xf>
    <xf numFmtId="0" fontId="2" fillId="0" borderId="1" xfId="1" applyFont="1" applyBorder="1" applyAlignment="1">
      <alignment horizontal="center" vertical="center" shrinkToFit="1"/>
    </xf>
    <xf numFmtId="0" fontId="7" fillId="0" borderId="19" xfId="3" applyBorder="1" applyAlignment="1">
      <alignment horizontal="center" vertical="center" shrinkToFit="1"/>
    </xf>
  </cellXfs>
  <cellStyles count="7">
    <cellStyle name="桁区切り 2" xfId="2"/>
    <cellStyle name="桁区切り 2 2" xfId="4"/>
    <cellStyle name="標準" xfId="0" builtinId="0"/>
    <cellStyle name="標準 2" xfId="1"/>
    <cellStyle name="標準 2 2" xfId="3"/>
    <cellStyle name="標準_03.04.01.財務諸表雛形_様式_桜内案１_コピー03　普通会計４表2006.12.23_仕訳" xfId="6"/>
    <cellStyle name="標準_別冊１　Ｐ2～Ｐ5　普通会計４表20070113_仕訳" xfId="5"/>
  </cellStyles>
  <dxfs count="1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財務書類!$M$11:$N$11</c:f>
              <c:strCache>
                <c:ptCount val="2"/>
                <c:pt idx="0">
                  <c:v>一般会計等</c:v>
                </c:pt>
                <c:pt idx="1">
                  <c:v>純経常行政コスト</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財務書類!$O$10:$S$10</c:f>
              <c:strCache>
                <c:ptCount val="5"/>
                <c:pt idx="0">
                  <c:v>平成29年度</c:v>
                </c:pt>
                <c:pt idx="1">
                  <c:v>平成30年度</c:v>
                </c:pt>
                <c:pt idx="2">
                  <c:v>令和元年度</c:v>
                </c:pt>
                <c:pt idx="3">
                  <c:v>令和2年度</c:v>
                </c:pt>
                <c:pt idx="4">
                  <c:v>令和3年度</c:v>
                </c:pt>
              </c:strCache>
            </c:strRef>
          </c:cat>
          <c:val>
            <c:numRef>
              <c:f>財務書類!$O$11:$S$11</c:f>
              <c:numCache>
                <c:formatCode>#,##0;"△ "#,##0</c:formatCode>
                <c:ptCount val="5"/>
                <c:pt idx="0">
                  <c:v>25139</c:v>
                </c:pt>
                <c:pt idx="1">
                  <c:v>26599</c:v>
                </c:pt>
                <c:pt idx="2">
                  <c:v>27909</c:v>
                </c:pt>
                <c:pt idx="3">
                  <c:v>40389</c:v>
                </c:pt>
                <c:pt idx="4">
                  <c:v>33153</c:v>
                </c:pt>
              </c:numCache>
            </c:numRef>
          </c:val>
          <c:smooth val="0"/>
          <c:extLst>
            <c:ext xmlns:c16="http://schemas.microsoft.com/office/drawing/2014/chart" uri="{C3380CC4-5D6E-409C-BE32-E72D297353CC}">
              <c16:uniqueId val="{00000000-0415-4B46-8099-862958ABAEFB}"/>
            </c:ext>
          </c:extLst>
        </c:ser>
        <c:ser>
          <c:idx val="1"/>
          <c:order val="1"/>
          <c:tx>
            <c:strRef>
              <c:f>財務書類!$M$12:$N$12</c:f>
              <c:strCache>
                <c:ptCount val="2"/>
                <c:pt idx="0">
                  <c:v>一般会計等</c:v>
                </c:pt>
                <c:pt idx="1">
                  <c:v>純行政コスト</c:v>
                </c:pt>
              </c:strCache>
            </c:strRef>
          </c:tx>
          <c:spPr>
            <a:ln w="28575" cap="rnd">
              <a:solidFill>
                <a:srgbClr val="BF9000"/>
              </a:solidFill>
              <a:prstDash val="dash"/>
              <a:round/>
            </a:ln>
            <a:effectLst/>
          </c:spPr>
          <c:marker>
            <c:symbol val="circle"/>
            <c:size val="5"/>
            <c:spPr>
              <a:solidFill>
                <a:srgbClr val="BF9000"/>
              </a:solidFill>
              <a:ln w="9525">
                <a:solidFill>
                  <a:srgbClr val="BF9000"/>
                </a:solidFill>
              </a:ln>
              <a:effectLst/>
            </c:spPr>
          </c:marker>
          <c:cat>
            <c:strRef>
              <c:f>財務書類!$O$10:$S$10</c:f>
              <c:strCache>
                <c:ptCount val="5"/>
                <c:pt idx="0">
                  <c:v>平成29年度</c:v>
                </c:pt>
                <c:pt idx="1">
                  <c:v>平成30年度</c:v>
                </c:pt>
                <c:pt idx="2">
                  <c:v>令和元年度</c:v>
                </c:pt>
                <c:pt idx="3">
                  <c:v>令和2年度</c:v>
                </c:pt>
                <c:pt idx="4">
                  <c:v>令和3年度</c:v>
                </c:pt>
              </c:strCache>
            </c:strRef>
          </c:cat>
          <c:val>
            <c:numRef>
              <c:f>財務書類!$O$12:$S$12</c:f>
              <c:numCache>
                <c:formatCode>#,##0;"△ "#,##0</c:formatCode>
                <c:ptCount val="5"/>
                <c:pt idx="0">
                  <c:v>25150</c:v>
                </c:pt>
                <c:pt idx="1">
                  <c:v>21198</c:v>
                </c:pt>
                <c:pt idx="2">
                  <c:v>27925</c:v>
                </c:pt>
                <c:pt idx="3">
                  <c:v>40394</c:v>
                </c:pt>
                <c:pt idx="4">
                  <c:v>33155</c:v>
                </c:pt>
              </c:numCache>
            </c:numRef>
          </c:val>
          <c:smooth val="0"/>
          <c:extLst>
            <c:ext xmlns:c16="http://schemas.microsoft.com/office/drawing/2014/chart" uri="{C3380CC4-5D6E-409C-BE32-E72D297353CC}">
              <c16:uniqueId val="{00000001-0415-4B46-8099-862958ABAEFB}"/>
            </c:ext>
          </c:extLst>
        </c:ser>
        <c:ser>
          <c:idx val="2"/>
          <c:order val="2"/>
          <c:tx>
            <c:strRef>
              <c:f>財務書類!$M$13:$N$13</c:f>
              <c:strCache>
                <c:ptCount val="2"/>
                <c:pt idx="0">
                  <c:v>全体</c:v>
                </c:pt>
                <c:pt idx="1">
                  <c:v>純経常行政コスト</c:v>
                </c:pt>
              </c:strCache>
            </c:strRef>
          </c:tx>
          <c:spPr>
            <a:ln w="28575" cap="rnd">
              <a:solidFill>
                <a:srgbClr val="5B9BD5"/>
              </a:solidFill>
              <a:round/>
            </a:ln>
            <a:effectLst/>
          </c:spPr>
          <c:marker>
            <c:symbol val="circle"/>
            <c:size val="5"/>
            <c:spPr>
              <a:solidFill>
                <a:srgbClr val="5B9BD5"/>
              </a:solidFill>
              <a:ln w="9525">
                <a:solidFill>
                  <a:srgbClr val="5B9BD5"/>
                </a:solidFill>
              </a:ln>
              <a:effectLst/>
            </c:spPr>
          </c:marker>
          <c:cat>
            <c:strRef>
              <c:f>財務書類!$O$10:$S$10</c:f>
              <c:strCache>
                <c:ptCount val="5"/>
                <c:pt idx="0">
                  <c:v>平成29年度</c:v>
                </c:pt>
                <c:pt idx="1">
                  <c:v>平成30年度</c:v>
                </c:pt>
                <c:pt idx="2">
                  <c:v>令和元年度</c:v>
                </c:pt>
                <c:pt idx="3">
                  <c:v>令和2年度</c:v>
                </c:pt>
                <c:pt idx="4">
                  <c:v>令和3年度</c:v>
                </c:pt>
              </c:strCache>
            </c:strRef>
          </c:cat>
          <c:val>
            <c:numRef>
              <c:f>財務書類!$O$13:$S$13</c:f>
              <c:numCache>
                <c:formatCode>#,##0;"△ "#,##0</c:formatCode>
                <c:ptCount val="5"/>
                <c:pt idx="0">
                  <c:v>43804</c:v>
                </c:pt>
                <c:pt idx="1">
                  <c:v>43800</c:v>
                </c:pt>
                <c:pt idx="2">
                  <c:v>44951</c:v>
                </c:pt>
                <c:pt idx="3">
                  <c:v>58174</c:v>
                </c:pt>
                <c:pt idx="4">
                  <c:v>51822</c:v>
                </c:pt>
              </c:numCache>
            </c:numRef>
          </c:val>
          <c:smooth val="0"/>
          <c:extLst>
            <c:ext xmlns:c16="http://schemas.microsoft.com/office/drawing/2014/chart" uri="{C3380CC4-5D6E-409C-BE32-E72D297353CC}">
              <c16:uniqueId val="{00000002-0415-4B46-8099-862958ABAEFB}"/>
            </c:ext>
          </c:extLst>
        </c:ser>
        <c:ser>
          <c:idx val="3"/>
          <c:order val="3"/>
          <c:tx>
            <c:strRef>
              <c:f>財務書類!$M$14:$N$14</c:f>
              <c:strCache>
                <c:ptCount val="2"/>
                <c:pt idx="0">
                  <c:v>全体</c:v>
                </c:pt>
                <c:pt idx="1">
                  <c:v>純行政コスト</c:v>
                </c:pt>
              </c:strCache>
            </c:strRef>
          </c:tx>
          <c:spPr>
            <a:ln w="28575" cap="rnd">
              <a:solidFill>
                <a:srgbClr val="2E75B6"/>
              </a:solidFill>
              <a:prstDash val="dash"/>
              <a:round/>
            </a:ln>
            <a:effectLst/>
          </c:spPr>
          <c:marker>
            <c:symbol val="circle"/>
            <c:size val="5"/>
            <c:spPr>
              <a:solidFill>
                <a:srgbClr val="2E75B6"/>
              </a:solidFill>
              <a:ln w="9525">
                <a:solidFill>
                  <a:srgbClr val="2E75B6"/>
                </a:solidFill>
              </a:ln>
              <a:effectLst/>
            </c:spPr>
          </c:marker>
          <c:cat>
            <c:strRef>
              <c:f>財務書類!$O$10:$S$10</c:f>
              <c:strCache>
                <c:ptCount val="5"/>
                <c:pt idx="0">
                  <c:v>平成29年度</c:v>
                </c:pt>
                <c:pt idx="1">
                  <c:v>平成30年度</c:v>
                </c:pt>
                <c:pt idx="2">
                  <c:v>令和元年度</c:v>
                </c:pt>
                <c:pt idx="3">
                  <c:v>令和2年度</c:v>
                </c:pt>
                <c:pt idx="4">
                  <c:v>令和3年度</c:v>
                </c:pt>
              </c:strCache>
            </c:strRef>
          </c:cat>
          <c:val>
            <c:numRef>
              <c:f>財務書類!$O$14:$S$14</c:f>
              <c:numCache>
                <c:formatCode>#,##0;"△ "#,##0</c:formatCode>
                <c:ptCount val="5"/>
                <c:pt idx="0">
                  <c:v>43878</c:v>
                </c:pt>
                <c:pt idx="1">
                  <c:v>38398</c:v>
                </c:pt>
                <c:pt idx="2">
                  <c:v>44967</c:v>
                </c:pt>
                <c:pt idx="3">
                  <c:v>58190</c:v>
                </c:pt>
                <c:pt idx="4">
                  <c:v>51755</c:v>
                </c:pt>
              </c:numCache>
            </c:numRef>
          </c:val>
          <c:smooth val="0"/>
          <c:extLst>
            <c:ext xmlns:c16="http://schemas.microsoft.com/office/drawing/2014/chart" uri="{C3380CC4-5D6E-409C-BE32-E72D297353CC}">
              <c16:uniqueId val="{00000003-0415-4B46-8099-862958ABAEFB}"/>
            </c:ext>
          </c:extLst>
        </c:ser>
        <c:ser>
          <c:idx val="4"/>
          <c:order val="4"/>
          <c:tx>
            <c:strRef>
              <c:f>財務書類!$M$15:$N$15</c:f>
              <c:strCache>
                <c:ptCount val="2"/>
                <c:pt idx="0">
                  <c:v>連結</c:v>
                </c:pt>
                <c:pt idx="1">
                  <c:v>純経常行政コスト</c:v>
                </c:pt>
              </c:strCache>
            </c:strRef>
          </c:tx>
          <c:spPr>
            <a:ln w="28575" cap="rnd">
              <a:solidFill>
                <a:srgbClr val="A5A5A5"/>
              </a:solidFill>
              <a:round/>
            </a:ln>
            <a:effectLst/>
          </c:spPr>
          <c:marker>
            <c:symbol val="circle"/>
            <c:size val="5"/>
            <c:spPr>
              <a:solidFill>
                <a:srgbClr val="A5A5A5"/>
              </a:solidFill>
              <a:ln w="9525">
                <a:solidFill>
                  <a:srgbClr val="A5A5A5"/>
                </a:solidFill>
              </a:ln>
              <a:effectLst/>
            </c:spPr>
          </c:marker>
          <c:cat>
            <c:strRef>
              <c:f>財務書類!$O$10:$S$10</c:f>
              <c:strCache>
                <c:ptCount val="5"/>
                <c:pt idx="0">
                  <c:v>平成29年度</c:v>
                </c:pt>
                <c:pt idx="1">
                  <c:v>平成30年度</c:v>
                </c:pt>
                <c:pt idx="2">
                  <c:v>令和元年度</c:v>
                </c:pt>
                <c:pt idx="3">
                  <c:v>令和2年度</c:v>
                </c:pt>
                <c:pt idx="4">
                  <c:v>令和3年度</c:v>
                </c:pt>
              </c:strCache>
            </c:strRef>
          </c:cat>
          <c:val>
            <c:numRef>
              <c:f>財務書類!$O$15:$S$15</c:f>
              <c:numCache>
                <c:formatCode>#,##0;"△ "#,##0</c:formatCode>
                <c:ptCount val="5"/>
                <c:pt idx="0">
                  <c:v>55577</c:v>
                </c:pt>
                <c:pt idx="1">
                  <c:v>54654</c:v>
                </c:pt>
                <c:pt idx="2">
                  <c:v>56575</c:v>
                </c:pt>
                <c:pt idx="3">
                  <c:v>69979</c:v>
                </c:pt>
                <c:pt idx="4">
                  <c:v>64272</c:v>
                </c:pt>
              </c:numCache>
            </c:numRef>
          </c:val>
          <c:smooth val="0"/>
          <c:extLst>
            <c:ext xmlns:c16="http://schemas.microsoft.com/office/drawing/2014/chart" uri="{C3380CC4-5D6E-409C-BE32-E72D297353CC}">
              <c16:uniqueId val="{00000004-0415-4B46-8099-862958ABAEFB}"/>
            </c:ext>
          </c:extLst>
        </c:ser>
        <c:ser>
          <c:idx val="5"/>
          <c:order val="5"/>
          <c:tx>
            <c:strRef>
              <c:f>財務書類!$M$16:$N$16</c:f>
              <c:strCache>
                <c:ptCount val="2"/>
                <c:pt idx="0">
                  <c:v>連結</c:v>
                </c:pt>
                <c:pt idx="1">
                  <c:v>純行政コスト</c:v>
                </c:pt>
              </c:strCache>
            </c:strRef>
          </c:tx>
          <c:spPr>
            <a:ln w="28575" cap="rnd">
              <a:solidFill>
                <a:srgbClr val="7C7C7C"/>
              </a:solidFill>
              <a:prstDash val="dash"/>
              <a:round/>
            </a:ln>
            <a:effectLst/>
          </c:spPr>
          <c:marker>
            <c:symbol val="circle"/>
            <c:size val="5"/>
            <c:spPr>
              <a:solidFill>
                <a:srgbClr val="7C7C7C"/>
              </a:solidFill>
              <a:ln w="9525">
                <a:solidFill>
                  <a:srgbClr val="7C7C7C"/>
                </a:solidFill>
              </a:ln>
              <a:effectLst/>
            </c:spPr>
          </c:marker>
          <c:cat>
            <c:strRef>
              <c:f>財務書類!$O$10:$S$10</c:f>
              <c:strCache>
                <c:ptCount val="5"/>
                <c:pt idx="0">
                  <c:v>平成29年度</c:v>
                </c:pt>
                <c:pt idx="1">
                  <c:v>平成30年度</c:v>
                </c:pt>
                <c:pt idx="2">
                  <c:v>令和元年度</c:v>
                </c:pt>
                <c:pt idx="3">
                  <c:v>令和2年度</c:v>
                </c:pt>
                <c:pt idx="4">
                  <c:v>令和3年度</c:v>
                </c:pt>
              </c:strCache>
            </c:strRef>
          </c:cat>
          <c:val>
            <c:numRef>
              <c:f>財務書類!$O$16:$S$16</c:f>
              <c:numCache>
                <c:formatCode>#,##0;"△ "#,##0</c:formatCode>
                <c:ptCount val="5"/>
                <c:pt idx="0">
                  <c:v>55651</c:v>
                </c:pt>
                <c:pt idx="1">
                  <c:v>49251</c:v>
                </c:pt>
                <c:pt idx="2">
                  <c:v>56590</c:v>
                </c:pt>
                <c:pt idx="3">
                  <c:v>69994</c:v>
                </c:pt>
                <c:pt idx="4">
                  <c:v>64205</c:v>
                </c:pt>
              </c:numCache>
            </c:numRef>
          </c:val>
          <c:smooth val="0"/>
          <c:extLst>
            <c:ext xmlns:c16="http://schemas.microsoft.com/office/drawing/2014/chart" uri="{C3380CC4-5D6E-409C-BE32-E72D297353CC}">
              <c16:uniqueId val="{00000005-0415-4B46-8099-862958ABAEFB}"/>
            </c:ext>
          </c:extLst>
        </c:ser>
        <c:dLbls>
          <c:showLegendKey val="0"/>
          <c:showVal val="0"/>
          <c:showCatName val="0"/>
          <c:showSerName val="0"/>
          <c:showPercent val="0"/>
          <c:showBubbleSize val="0"/>
        </c:dLbls>
        <c:marker val="1"/>
        <c:smooth val="0"/>
        <c:axId val="441943840"/>
        <c:axId val="441941880"/>
      </c:lineChart>
      <c:catAx>
        <c:axId val="441943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1941880"/>
        <c:crosses val="autoZero"/>
        <c:auto val="1"/>
        <c:lblAlgn val="ctr"/>
        <c:lblOffset val="100"/>
        <c:noMultiLvlLbl val="0"/>
      </c:catAx>
      <c:valAx>
        <c:axId val="441941880"/>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19438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住民一人当たり行政コスト（万円）</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指標!$R$36:$S$36</c:f>
              <c:strCache>
                <c:ptCount val="2"/>
                <c:pt idx="0">
                  <c:v>当該値</c:v>
                </c:pt>
              </c:strCache>
            </c:strRef>
          </c:tx>
          <c:spPr>
            <a:solidFill>
              <a:srgbClr val="5B9BD5"/>
            </a:solidFill>
            <a:ln>
              <a:noFill/>
            </a:ln>
            <a:effectLst/>
          </c:spPr>
          <c:invertIfNegative val="0"/>
          <c:cat>
            <c:strRef>
              <c:f>指標!$T$33:$X$33</c:f>
              <c:strCache>
                <c:ptCount val="5"/>
                <c:pt idx="0">
                  <c:v>平成29年度</c:v>
                </c:pt>
                <c:pt idx="1">
                  <c:v>平成30年度</c:v>
                </c:pt>
                <c:pt idx="2">
                  <c:v>令和元年度</c:v>
                </c:pt>
                <c:pt idx="3">
                  <c:v>令和2年度</c:v>
                </c:pt>
                <c:pt idx="4">
                  <c:v>令和3年度</c:v>
                </c:pt>
              </c:strCache>
            </c:strRef>
          </c:cat>
          <c:val>
            <c:numRef>
              <c:f>指標!$T$36:$X$36</c:f>
              <c:numCache>
                <c:formatCode>#,##0.0;"△ "#,##0.0</c:formatCode>
                <c:ptCount val="5"/>
                <c:pt idx="0">
                  <c:v>22.9</c:v>
                </c:pt>
                <c:pt idx="1">
                  <c:v>19.3</c:v>
                </c:pt>
                <c:pt idx="2">
                  <c:v>25.4</c:v>
                </c:pt>
                <c:pt idx="3">
                  <c:v>36.700000000000003</c:v>
                </c:pt>
                <c:pt idx="4">
                  <c:v>30.2</c:v>
                </c:pt>
              </c:numCache>
            </c:numRef>
          </c:val>
          <c:extLst>
            <c:ext xmlns:c16="http://schemas.microsoft.com/office/drawing/2014/chart" uri="{C3380CC4-5D6E-409C-BE32-E72D297353CC}">
              <c16:uniqueId val="{00000000-C702-4A93-AD27-5F962C2672CD}"/>
            </c:ext>
          </c:extLst>
        </c:ser>
        <c:dLbls>
          <c:showLegendKey val="0"/>
          <c:showVal val="0"/>
          <c:showCatName val="0"/>
          <c:showSerName val="0"/>
          <c:showPercent val="0"/>
          <c:showBubbleSize val="0"/>
        </c:dLbls>
        <c:gapWidth val="219"/>
        <c:overlap val="-27"/>
        <c:axId val="444303704"/>
        <c:axId val="444304096"/>
      </c:barChart>
      <c:lineChart>
        <c:grouping val="standard"/>
        <c:varyColors val="0"/>
        <c:ser>
          <c:idx val="1"/>
          <c:order val="1"/>
          <c:tx>
            <c:strRef>
              <c:f>指標!$R$37:$S$37</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指標!$T$33:$X$33</c:f>
              <c:strCache>
                <c:ptCount val="5"/>
                <c:pt idx="0">
                  <c:v>平成29年度</c:v>
                </c:pt>
                <c:pt idx="1">
                  <c:v>平成30年度</c:v>
                </c:pt>
                <c:pt idx="2">
                  <c:v>令和元年度</c:v>
                </c:pt>
                <c:pt idx="3">
                  <c:v>令和2年度</c:v>
                </c:pt>
                <c:pt idx="4">
                  <c:v>令和3年度</c:v>
                </c:pt>
              </c:strCache>
            </c:strRef>
          </c:cat>
          <c:val>
            <c:numRef>
              <c:f>指標!$T$37:$X$37</c:f>
              <c:numCache>
                <c:formatCode>#,##0.0;"△ "#,##0.0</c:formatCode>
                <c:ptCount val="5"/>
                <c:pt idx="0">
                  <c:v>31.4</c:v>
                </c:pt>
                <c:pt idx="1">
                  <c:v>31.4</c:v>
                </c:pt>
                <c:pt idx="2">
                  <c:v>32.700000000000003</c:v>
                </c:pt>
                <c:pt idx="3">
                  <c:v>44.2</c:v>
                </c:pt>
                <c:pt idx="4">
                  <c:v>38.1</c:v>
                </c:pt>
              </c:numCache>
            </c:numRef>
          </c:val>
          <c:smooth val="0"/>
          <c:extLst>
            <c:ext xmlns:c16="http://schemas.microsoft.com/office/drawing/2014/chart" uri="{C3380CC4-5D6E-409C-BE32-E72D297353CC}">
              <c16:uniqueId val="{00000001-C702-4A93-AD27-5F962C2672CD}"/>
            </c:ext>
          </c:extLst>
        </c:ser>
        <c:dLbls>
          <c:showLegendKey val="0"/>
          <c:showVal val="0"/>
          <c:showCatName val="0"/>
          <c:showSerName val="0"/>
          <c:showPercent val="0"/>
          <c:showBubbleSize val="0"/>
        </c:dLbls>
        <c:marker val="1"/>
        <c:smooth val="0"/>
        <c:axId val="444303704"/>
        <c:axId val="444304096"/>
      </c:lineChart>
      <c:catAx>
        <c:axId val="444303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4096"/>
        <c:crosses val="autoZero"/>
        <c:auto val="1"/>
        <c:lblAlgn val="ctr"/>
        <c:lblOffset val="100"/>
        <c:noMultiLvlLbl val="0"/>
      </c:catAx>
      <c:valAx>
        <c:axId val="44430409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37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住民一人当たり負債額（万円）</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指標!$A$63:$C$63</c:f>
              <c:strCache>
                <c:ptCount val="3"/>
                <c:pt idx="0">
                  <c:v>当該値</c:v>
                </c:pt>
              </c:strCache>
            </c:strRef>
          </c:tx>
          <c:spPr>
            <a:solidFill>
              <a:srgbClr val="5B9BD5"/>
            </a:solidFill>
            <a:ln>
              <a:noFill/>
            </a:ln>
            <a:effectLst/>
          </c:spPr>
          <c:invertIfNegative val="0"/>
          <c:cat>
            <c:strRef>
              <c:f>指標!$D$60:$H$60</c:f>
              <c:strCache>
                <c:ptCount val="5"/>
                <c:pt idx="0">
                  <c:v>平成29年度</c:v>
                </c:pt>
                <c:pt idx="1">
                  <c:v>平成30年度</c:v>
                </c:pt>
                <c:pt idx="2">
                  <c:v>令和元年度</c:v>
                </c:pt>
                <c:pt idx="3">
                  <c:v>令和2年度</c:v>
                </c:pt>
                <c:pt idx="4">
                  <c:v>令和3年度</c:v>
                </c:pt>
              </c:strCache>
            </c:strRef>
          </c:cat>
          <c:val>
            <c:numRef>
              <c:f>指標!$D$63:$H$63</c:f>
              <c:numCache>
                <c:formatCode>#,##0.0;"△ "#,##0.0</c:formatCode>
                <c:ptCount val="5"/>
                <c:pt idx="0">
                  <c:v>43.8</c:v>
                </c:pt>
                <c:pt idx="1">
                  <c:v>38.9</c:v>
                </c:pt>
                <c:pt idx="2">
                  <c:v>38.6</c:v>
                </c:pt>
                <c:pt idx="3">
                  <c:v>39</c:v>
                </c:pt>
                <c:pt idx="4">
                  <c:v>40.200000000000003</c:v>
                </c:pt>
              </c:numCache>
            </c:numRef>
          </c:val>
          <c:extLst>
            <c:ext xmlns:c16="http://schemas.microsoft.com/office/drawing/2014/chart" uri="{C3380CC4-5D6E-409C-BE32-E72D297353CC}">
              <c16:uniqueId val="{00000000-CDDC-4593-B6C1-3FBABCE8AD70}"/>
            </c:ext>
          </c:extLst>
        </c:ser>
        <c:dLbls>
          <c:showLegendKey val="0"/>
          <c:showVal val="0"/>
          <c:showCatName val="0"/>
          <c:showSerName val="0"/>
          <c:showPercent val="0"/>
          <c:showBubbleSize val="0"/>
        </c:dLbls>
        <c:gapWidth val="219"/>
        <c:axId val="447428808"/>
        <c:axId val="447429200"/>
      </c:barChart>
      <c:lineChart>
        <c:grouping val="standard"/>
        <c:varyColors val="0"/>
        <c:ser>
          <c:idx val="1"/>
          <c:order val="1"/>
          <c:tx>
            <c:strRef>
              <c:f>指標!$A$64:$C$64</c:f>
              <c:strCache>
                <c:ptCount val="3"/>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指標!$D$60:$H$60</c:f>
              <c:strCache>
                <c:ptCount val="5"/>
                <c:pt idx="0">
                  <c:v>平成29年度</c:v>
                </c:pt>
                <c:pt idx="1">
                  <c:v>平成30年度</c:v>
                </c:pt>
                <c:pt idx="2">
                  <c:v>令和元年度</c:v>
                </c:pt>
                <c:pt idx="3">
                  <c:v>令和2年度</c:v>
                </c:pt>
                <c:pt idx="4">
                  <c:v>令和3年度</c:v>
                </c:pt>
              </c:strCache>
            </c:strRef>
          </c:cat>
          <c:val>
            <c:numRef>
              <c:f>指標!$D$64:$H$64</c:f>
              <c:numCache>
                <c:formatCode>#,##0.0;"△ "#,##0.0</c:formatCode>
                <c:ptCount val="5"/>
                <c:pt idx="0">
                  <c:v>38</c:v>
                </c:pt>
                <c:pt idx="1">
                  <c:v>37.700000000000003</c:v>
                </c:pt>
                <c:pt idx="2">
                  <c:v>37.5</c:v>
                </c:pt>
                <c:pt idx="3">
                  <c:v>37.299999999999997</c:v>
                </c:pt>
                <c:pt idx="4">
                  <c:v>36.9</c:v>
                </c:pt>
              </c:numCache>
            </c:numRef>
          </c:val>
          <c:smooth val="0"/>
          <c:extLst>
            <c:ext xmlns:c16="http://schemas.microsoft.com/office/drawing/2014/chart" uri="{C3380CC4-5D6E-409C-BE32-E72D297353CC}">
              <c16:uniqueId val="{00000001-CDDC-4593-B6C1-3FBABCE8AD70}"/>
            </c:ext>
          </c:extLst>
        </c:ser>
        <c:dLbls>
          <c:showLegendKey val="0"/>
          <c:showVal val="0"/>
          <c:showCatName val="0"/>
          <c:showSerName val="0"/>
          <c:showPercent val="0"/>
          <c:showBubbleSize val="0"/>
        </c:dLbls>
        <c:marker val="1"/>
        <c:smooth val="0"/>
        <c:axId val="447428808"/>
        <c:axId val="447429200"/>
      </c:lineChart>
      <c:catAx>
        <c:axId val="447428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29200"/>
        <c:crosses val="autoZero"/>
        <c:auto val="1"/>
        <c:lblAlgn val="ctr"/>
        <c:lblOffset val="100"/>
        <c:noMultiLvlLbl val="0"/>
      </c:catAx>
      <c:valAx>
        <c:axId val="44742920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28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受益者負担比率（％）</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指標!$R$63:$S$63</c:f>
              <c:strCache>
                <c:ptCount val="2"/>
                <c:pt idx="0">
                  <c:v>当該値</c:v>
                </c:pt>
              </c:strCache>
            </c:strRef>
          </c:tx>
          <c:spPr>
            <a:solidFill>
              <a:srgbClr val="5B9BD5"/>
            </a:solidFill>
            <a:ln>
              <a:noFill/>
            </a:ln>
            <a:effectLst/>
          </c:spPr>
          <c:invertIfNegative val="0"/>
          <c:cat>
            <c:strRef>
              <c:f>指標!$T$60:$X$60</c:f>
              <c:strCache>
                <c:ptCount val="5"/>
                <c:pt idx="0">
                  <c:v>平成29年度</c:v>
                </c:pt>
                <c:pt idx="1">
                  <c:v>平成30年度</c:v>
                </c:pt>
                <c:pt idx="2">
                  <c:v>令和元年度</c:v>
                </c:pt>
                <c:pt idx="3">
                  <c:v>令和2年度</c:v>
                </c:pt>
                <c:pt idx="4">
                  <c:v>令和3年度</c:v>
                </c:pt>
              </c:strCache>
            </c:strRef>
          </c:cat>
          <c:val>
            <c:numRef>
              <c:f>指標!$T$63:$X$63</c:f>
              <c:numCache>
                <c:formatCode>#,##0.0;"△ "#,##0.0</c:formatCode>
                <c:ptCount val="5"/>
                <c:pt idx="0">
                  <c:v>5.8</c:v>
                </c:pt>
                <c:pt idx="1">
                  <c:v>7.5</c:v>
                </c:pt>
                <c:pt idx="2">
                  <c:v>5.0999999999999996</c:v>
                </c:pt>
                <c:pt idx="3">
                  <c:v>3.2</c:v>
                </c:pt>
                <c:pt idx="4">
                  <c:v>4.0999999999999996</c:v>
                </c:pt>
              </c:numCache>
            </c:numRef>
          </c:val>
          <c:extLst>
            <c:ext xmlns:c16="http://schemas.microsoft.com/office/drawing/2014/chart" uri="{C3380CC4-5D6E-409C-BE32-E72D297353CC}">
              <c16:uniqueId val="{00000000-383D-47C3-A99C-5CC4B089DAAF}"/>
            </c:ext>
          </c:extLst>
        </c:ser>
        <c:dLbls>
          <c:showLegendKey val="0"/>
          <c:showVal val="0"/>
          <c:showCatName val="0"/>
          <c:showSerName val="0"/>
          <c:showPercent val="0"/>
          <c:showBubbleSize val="0"/>
        </c:dLbls>
        <c:gapWidth val="219"/>
        <c:overlap val="-27"/>
        <c:axId val="447429984"/>
        <c:axId val="447430376"/>
      </c:barChart>
      <c:lineChart>
        <c:grouping val="standard"/>
        <c:varyColors val="0"/>
        <c:ser>
          <c:idx val="1"/>
          <c:order val="1"/>
          <c:tx>
            <c:strRef>
              <c:f>指標!$R$64:$S$64</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指標!$T$60:$X$60</c:f>
              <c:strCache>
                <c:ptCount val="5"/>
                <c:pt idx="0">
                  <c:v>平成29年度</c:v>
                </c:pt>
                <c:pt idx="1">
                  <c:v>平成30年度</c:v>
                </c:pt>
                <c:pt idx="2">
                  <c:v>令和元年度</c:v>
                </c:pt>
                <c:pt idx="3">
                  <c:v>令和2年度</c:v>
                </c:pt>
                <c:pt idx="4">
                  <c:v>令和3年度</c:v>
                </c:pt>
              </c:strCache>
            </c:strRef>
          </c:cat>
          <c:val>
            <c:numRef>
              <c:f>指標!$T$64:$X$64</c:f>
              <c:numCache>
                <c:formatCode>#,##0.0;"△ "#,##0.0</c:formatCode>
                <c:ptCount val="5"/>
                <c:pt idx="0">
                  <c:v>4.5999999999999996</c:v>
                </c:pt>
                <c:pt idx="1">
                  <c:v>4.8</c:v>
                </c:pt>
                <c:pt idx="2">
                  <c:v>4.4000000000000004</c:v>
                </c:pt>
                <c:pt idx="3">
                  <c:v>3.5</c:v>
                </c:pt>
                <c:pt idx="4">
                  <c:v>4</c:v>
                </c:pt>
              </c:numCache>
            </c:numRef>
          </c:val>
          <c:smooth val="0"/>
          <c:extLst>
            <c:ext xmlns:c16="http://schemas.microsoft.com/office/drawing/2014/chart" uri="{C3380CC4-5D6E-409C-BE32-E72D297353CC}">
              <c16:uniqueId val="{00000001-383D-47C3-A99C-5CC4B089DAAF}"/>
            </c:ext>
          </c:extLst>
        </c:ser>
        <c:dLbls>
          <c:showLegendKey val="0"/>
          <c:showVal val="0"/>
          <c:showCatName val="0"/>
          <c:showSerName val="0"/>
          <c:showPercent val="0"/>
          <c:showBubbleSize val="0"/>
        </c:dLbls>
        <c:marker val="1"/>
        <c:smooth val="0"/>
        <c:axId val="447429984"/>
        <c:axId val="447430376"/>
      </c:lineChart>
      <c:catAx>
        <c:axId val="447429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30376"/>
        <c:crosses val="autoZero"/>
        <c:auto val="1"/>
        <c:lblAlgn val="ctr"/>
        <c:lblOffset val="100"/>
        <c:noMultiLvlLbl val="0"/>
      </c:catAx>
      <c:valAx>
        <c:axId val="44743037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299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基礎的財政収支（百万円）</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2"/>
          <c:order val="0"/>
          <c:tx>
            <c:v>業務活動収支</c:v>
          </c:tx>
          <c:spPr>
            <a:solidFill>
              <a:srgbClr val="A5A5A5"/>
            </a:solidFill>
            <a:ln>
              <a:noFill/>
            </a:ln>
            <a:effectLst/>
          </c:spPr>
          <c:invertIfNegative val="0"/>
          <c:cat>
            <c:strRef>
              <c:f>指標!$L$60:$P$60</c:f>
              <c:strCache>
                <c:ptCount val="5"/>
                <c:pt idx="0">
                  <c:v>平成29年度</c:v>
                </c:pt>
                <c:pt idx="1">
                  <c:v>平成30年度</c:v>
                </c:pt>
                <c:pt idx="2">
                  <c:v>令和元年度</c:v>
                </c:pt>
                <c:pt idx="3">
                  <c:v>令和2年度</c:v>
                </c:pt>
                <c:pt idx="4">
                  <c:v>令和3年度</c:v>
                </c:pt>
              </c:strCache>
            </c:strRef>
          </c:cat>
          <c:val>
            <c:numRef>
              <c:f>指標!$L$61:$P$61</c:f>
              <c:numCache>
                <c:formatCode>#,##0;"△ "#,##0</c:formatCode>
                <c:ptCount val="5"/>
                <c:pt idx="0">
                  <c:v>2040</c:v>
                </c:pt>
                <c:pt idx="1">
                  <c:v>1513</c:v>
                </c:pt>
                <c:pt idx="2">
                  <c:v>1437</c:v>
                </c:pt>
                <c:pt idx="3">
                  <c:v>2407</c:v>
                </c:pt>
                <c:pt idx="4">
                  <c:v>3789</c:v>
                </c:pt>
              </c:numCache>
            </c:numRef>
          </c:val>
          <c:extLst>
            <c:ext xmlns:c16="http://schemas.microsoft.com/office/drawing/2014/chart" uri="{C3380CC4-5D6E-409C-BE32-E72D297353CC}">
              <c16:uniqueId val="{00000000-460C-44F9-A1F6-4FB5208D3D9F}"/>
            </c:ext>
          </c:extLst>
        </c:ser>
        <c:ser>
          <c:idx val="3"/>
          <c:order val="1"/>
          <c:tx>
            <c:v>投資活動収支</c:v>
          </c:tx>
          <c:spPr>
            <a:solidFill>
              <a:srgbClr val="FFC000"/>
            </a:solidFill>
            <a:ln>
              <a:noFill/>
            </a:ln>
            <a:effectLst/>
          </c:spPr>
          <c:invertIfNegative val="0"/>
          <c:cat>
            <c:strRef>
              <c:f>指標!$L$60:$P$60</c:f>
              <c:strCache>
                <c:ptCount val="5"/>
                <c:pt idx="0">
                  <c:v>平成29年度</c:v>
                </c:pt>
                <c:pt idx="1">
                  <c:v>平成30年度</c:v>
                </c:pt>
                <c:pt idx="2">
                  <c:v>令和元年度</c:v>
                </c:pt>
                <c:pt idx="3">
                  <c:v>令和2年度</c:v>
                </c:pt>
                <c:pt idx="4">
                  <c:v>令和3年度</c:v>
                </c:pt>
              </c:strCache>
            </c:strRef>
          </c:cat>
          <c:val>
            <c:numRef>
              <c:f>指標!$L$62:$P$62</c:f>
              <c:numCache>
                <c:formatCode>#,##0;"△ "#,##0</c:formatCode>
                <c:ptCount val="5"/>
                <c:pt idx="0">
                  <c:v>-1809</c:v>
                </c:pt>
                <c:pt idx="1">
                  <c:v>-1875</c:v>
                </c:pt>
                <c:pt idx="2">
                  <c:v>-1779</c:v>
                </c:pt>
                <c:pt idx="3">
                  <c:v>-2593</c:v>
                </c:pt>
                <c:pt idx="4">
                  <c:v>-2633</c:v>
                </c:pt>
              </c:numCache>
            </c:numRef>
          </c:val>
          <c:extLst>
            <c:ext xmlns:c16="http://schemas.microsoft.com/office/drawing/2014/chart" uri="{C3380CC4-5D6E-409C-BE32-E72D297353CC}">
              <c16:uniqueId val="{00000001-460C-44F9-A1F6-4FB5208D3D9F}"/>
            </c:ext>
          </c:extLst>
        </c:ser>
        <c:ser>
          <c:idx val="0"/>
          <c:order val="2"/>
          <c:tx>
            <c:strRef>
              <c:f>指標!$J$63:$K$63</c:f>
              <c:strCache>
                <c:ptCount val="2"/>
                <c:pt idx="0">
                  <c:v>当該値</c:v>
                </c:pt>
              </c:strCache>
            </c:strRef>
          </c:tx>
          <c:spPr>
            <a:solidFill>
              <a:srgbClr val="5B9BD5"/>
            </a:solidFill>
            <a:ln>
              <a:noFill/>
            </a:ln>
            <a:effectLst/>
          </c:spPr>
          <c:invertIfNegative val="0"/>
          <c:cat>
            <c:strRef>
              <c:f>指標!$L$60:$P$60</c:f>
              <c:strCache>
                <c:ptCount val="5"/>
                <c:pt idx="0">
                  <c:v>平成29年度</c:v>
                </c:pt>
                <c:pt idx="1">
                  <c:v>平成30年度</c:v>
                </c:pt>
                <c:pt idx="2">
                  <c:v>令和元年度</c:v>
                </c:pt>
                <c:pt idx="3">
                  <c:v>令和2年度</c:v>
                </c:pt>
                <c:pt idx="4">
                  <c:v>令和3年度</c:v>
                </c:pt>
              </c:strCache>
            </c:strRef>
          </c:cat>
          <c:val>
            <c:numRef>
              <c:f>指標!$L$63:$P$63</c:f>
              <c:numCache>
                <c:formatCode>#,##0;"△ "#,##0</c:formatCode>
                <c:ptCount val="5"/>
                <c:pt idx="0">
                  <c:v>231</c:v>
                </c:pt>
                <c:pt idx="1">
                  <c:v>-362</c:v>
                </c:pt>
                <c:pt idx="2">
                  <c:v>-342</c:v>
                </c:pt>
                <c:pt idx="3">
                  <c:v>-186</c:v>
                </c:pt>
                <c:pt idx="4">
                  <c:v>1156</c:v>
                </c:pt>
              </c:numCache>
            </c:numRef>
          </c:val>
          <c:extLst>
            <c:ext xmlns:c16="http://schemas.microsoft.com/office/drawing/2014/chart" uri="{C3380CC4-5D6E-409C-BE32-E72D297353CC}">
              <c16:uniqueId val="{00000002-460C-44F9-A1F6-4FB5208D3D9F}"/>
            </c:ext>
          </c:extLst>
        </c:ser>
        <c:ser>
          <c:idx val="1"/>
          <c:order val="3"/>
          <c:tx>
            <c:strRef>
              <c:f>指標!$J$64:$K$64</c:f>
              <c:strCache>
                <c:ptCount val="2"/>
                <c:pt idx="0">
                  <c:v>類似団体平均値</c:v>
                </c:pt>
              </c:strCache>
            </c:strRef>
          </c:tx>
          <c:spPr>
            <a:solidFill>
              <a:srgbClr val="ED7D31"/>
            </a:solidFill>
            <a:ln>
              <a:noFill/>
            </a:ln>
            <a:effectLst/>
          </c:spPr>
          <c:invertIfNegative val="0"/>
          <c:cat>
            <c:strRef>
              <c:f>指標!$L$60:$P$60</c:f>
              <c:strCache>
                <c:ptCount val="5"/>
                <c:pt idx="0">
                  <c:v>平成29年度</c:v>
                </c:pt>
                <c:pt idx="1">
                  <c:v>平成30年度</c:v>
                </c:pt>
                <c:pt idx="2">
                  <c:v>令和元年度</c:v>
                </c:pt>
                <c:pt idx="3">
                  <c:v>令和2年度</c:v>
                </c:pt>
                <c:pt idx="4">
                  <c:v>令和3年度</c:v>
                </c:pt>
              </c:strCache>
            </c:strRef>
          </c:cat>
          <c:val>
            <c:numRef>
              <c:f>指標!$L$64:$P$64</c:f>
              <c:numCache>
                <c:formatCode>#,##0.0;"△ "#,##0.0</c:formatCode>
                <c:ptCount val="5"/>
                <c:pt idx="0">
                  <c:v>1152.0999999999999</c:v>
                </c:pt>
                <c:pt idx="1">
                  <c:v>1147.3</c:v>
                </c:pt>
                <c:pt idx="2">
                  <c:v>286.8</c:v>
                </c:pt>
                <c:pt idx="3">
                  <c:v>950.1</c:v>
                </c:pt>
                <c:pt idx="4">
                  <c:v>2741.4</c:v>
                </c:pt>
              </c:numCache>
            </c:numRef>
          </c:val>
          <c:extLst>
            <c:ext xmlns:c16="http://schemas.microsoft.com/office/drawing/2014/chart" uri="{C3380CC4-5D6E-409C-BE32-E72D297353CC}">
              <c16:uniqueId val="{00000003-460C-44F9-A1F6-4FB5208D3D9F}"/>
            </c:ext>
          </c:extLst>
        </c:ser>
        <c:dLbls>
          <c:showLegendKey val="0"/>
          <c:showVal val="0"/>
          <c:showCatName val="0"/>
          <c:showSerName val="0"/>
          <c:showPercent val="0"/>
          <c:showBubbleSize val="0"/>
        </c:dLbls>
        <c:gapWidth val="150"/>
        <c:axId val="447431160"/>
        <c:axId val="447431552"/>
      </c:barChart>
      <c:catAx>
        <c:axId val="447431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31552"/>
        <c:crosses val="autoZero"/>
        <c:auto val="1"/>
        <c:lblAlgn val="ctr"/>
        <c:lblOffset val="100"/>
        <c:noMultiLvlLbl val="0"/>
      </c:catAx>
      <c:valAx>
        <c:axId val="447431552"/>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311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財務書類!$U$12</c:f>
              <c:strCache>
                <c:ptCount val="1"/>
                <c:pt idx="0">
                  <c:v>資産</c:v>
                </c:pt>
              </c:strCache>
            </c:strRef>
          </c:tx>
          <c:spPr>
            <a:solidFill>
              <a:srgbClr val="5B9BD5"/>
            </a:solidFill>
            <a:ln>
              <a:noFill/>
            </a:ln>
            <a:effectLst/>
          </c:spPr>
          <c:invertIfNegative val="0"/>
          <c:cat>
            <c:multiLvlStrRef>
              <c:f>財務書類!$V$10:$AJ$11</c:f>
              <c:multiLvlStrCache>
                <c:ptCount val="15"/>
                <c:lvl>
                  <c:pt idx="0">
                    <c:v>一般会計等</c:v>
                  </c:pt>
                  <c:pt idx="1">
                    <c:v>全体</c:v>
                  </c:pt>
                  <c:pt idx="2">
                    <c:v>連結</c:v>
                  </c:pt>
                  <c:pt idx="3">
                    <c:v>一般会計等</c:v>
                  </c:pt>
                  <c:pt idx="4">
                    <c:v>全体</c:v>
                  </c:pt>
                  <c:pt idx="5">
                    <c:v>連結</c:v>
                  </c:pt>
                  <c:pt idx="6">
                    <c:v>一般会計等</c:v>
                  </c:pt>
                  <c:pt idx="7">
                    <c:v>全体</c:v>
                  </c:pt>
                  <c:pt idx="8">
                    <c:v>連結</c:v>
                  </c:pt>
                  <c:pt idx="9">
                    <c:v>一般会計等</c:v>
                  </c:pt>
                  <c:pt idx="10">
                    <c:v>全体</c:v>
                  </c:pt>
                  <c:pt idx="11">
                    <c:v>連結</c:v>
                  </c:pt>
                  <c:pt idx="12">
                    <c:v>一般会計等</c:v>
                  </c:pt>
                  <c:pt idx="13">
                    <c:v>全体</c:v>
                  </c:pt>
                  <c:pt idx="14">
                    <c:v>連結</c:v>
                  </c:pt>
                </c:lvl>
                <c:lvl>
                  <c:pt idx="0">
                    <c:v>平成29年度</c:v>
                  </c:pt>
                  <c:pt idx="3">
                    <c:v>平成30年度</c:v>
                  </c:pt>
                  <c:pt idx="6">
                    <c:v>令和元年度</c:v>
                  </c:pt>
                  <c:pt idx="9">
                    <c:v>令和2年度</c:v>
                  </c:pt>
                  <c:pt idx="12">
                    <c:v>令和3年度</c:v>
                  </c:pt>
                </c:lvl>
              </c:multiLvlStrCache>
            </c:multiLvlStrRef>
          </c:cat>
          <c:val>
            <c:numRef>
              <c:f>財務書類!$V$12:$AJ$12</c:f>
              <c:numCache>
                <c:formatCode>#,##0;"△ "#,##0</c:formatCode>
                <c:ptCount val="15"/>
                <c:pt idx="0">
                  <c:v>80046</c:v>
                </c:pt>
                <c:pt idx="1">
                  <c:v>103951</c:v>
                </c:pt>
                <c:pt idx="2">
                  <c:v>110525</c:v>
                </c:pt>
                <c:pt idx="3">
                  <c:v>79959</c:v>
                </c:pt>
                <c:pt idx="4">
                  <c:v>103226</c:v>
                </c:pt>
                <c:pt idx="5">
                  <c:v>112483</c:v>
                </c:pt>
                <c:pt idx="6">
                  <c:v>79055</c:v>
                </c:pt>
                <c:pt idx="7">
                  <c:v>102281</c:v>
                </c:pt>
                <c:pt idx="8">
                  <c:v>109792</c:v>
                </c:pt>
                <c:pt idx="9">
                  <c:v>80297</c:v>
                </c:pt>
                <c:pt idx="10">
                  <c:v>108061</c:v>
                </c:pt>
                <c:pt idx="11">
                  <c:v>115479</c:v>
                </c:pt>
                <c:pt idx="12">
                  <c:v>84265</c:v>
                </c:pt>
                <c:pt idx="13">
                  <c:v>111735</c:v>
                </c:pt>
                <c:pt idx="14">
                  <c:v>120258</c:v>
                </c:pt>
              </c:numCache>
            </c:numRef>
          </c:val>
          <c:extLst>
            <c:ext xmlns:c16="http://schemas.microsoft.com/office/drawing/2014/chart" uri="{C3380CC4-5D6E-409C-BE32-E72D297353CC}">
              <c16:uniqueId val="{00000000-71BB-45BE-9E7F-FE27119158AF}"/>
            </c:ext>
          </c:extLst>
        </c:ser>
        <c:ser>
          <c:idx val="1"/>
          <c:order val="1"/>
          <c:tx>
            <c:strRef>
              <c:f>財務書類!$U$13</c:f>
              <c:strCache>
                <c:ptCount val="1"/>
                <c:pt idx="0">
                  <c:v>負債</c:v>
                </c:pt>
              </c:strCache>
            </c:strRef>
          </c:tx>
          <c:spPr>
            <a:solidFill>
              <a:srgbClr val="ED7D31"/>
            </a:solidFill>
            <a:ln>
              <a:noFill/>
            </a:ln>
            <a:effectLst/>
          </c:spPr>
          <c:invertIfNegative val="0"/>
          <c:cat>
            <c:multiLvlStrRef>
              <c:f>財務書類!$V$10:$AJ$11</c:f>
              <c:multiLvlStrCache>
                <c:ptCount val="15"/>
                <c:lvl>
                  <c:pt idx="0">
                    <c:v>一般会計等</c:v>
                  </c:pt>
                  <c:pt idx="1">
                    <c:v>全体</c:v>
                  </c:pt>
                  <c:pt idx="2">
                    <c:v>連結</c:v>
                  </c:pt>
                  <c:pt idx="3">
                    <c:v>一般会計等</c:v>
                  </c:pt>
                  <c:pt idx="4">
                    <c:v>全体</c:v>
                  </c:pt>
                  <c:pt idx="5">
                    <c:v>連結</c:v>
                  </c:pt>
                  <c:pt idx="6">
                    <c:v>一般会計等</c:v>
                  </c:pt>
                  <c:pt idx="7">
                    <c:v>全体</c:v>
                  </c:pt>
                  <c:pt idx="8">
                    <c:v>連結</c:v>
                  </c:pt>
                  <c:pt idx="9">
                    <c:v>一般会計等</c:v>
                  </c:pt>
                  <c:pt idx="10">
                    <c:v>全体</c:v>
                  </c:pt>
                  <c:pt idx="11">
                    <c:v>連結</c:v>
                  </c:pt>
                  <c:pt idx="12">
                    <c:v>一般会計等</c:v>
                  </c:pt>
                  <c:pt idx="13">
                    <c:v>全体</c:v>
                  </c:pt>
                  <c:pt idx="14">
                    <c:v>連結</c:v>
                  </c:pt>
                </c:lvl>
                <c:lvl>
                  <c:pt idx="0">
                    <c:v>平成29年度</c:v>
                  </c:pt>
                  <c:pt idx="3">
                    <c:v>平成30年度</c:v>
                  </c:pt>
                  <c:pt idx="6">
                    <c:v>令和元年度</c:v>
                  </c:pt>
                  <c:pt idx="9">
                    <c:v>令和2年度</c:v>
                  </c:pt>
                  <c:pt idx="12">
                    <c:v>令和3年度</c:v>
                  </c:pt>
                </c:lvl>
              </c:multiLvlStrCache>
            </c:multiLvlStrRef>
          </c:cat>
          <c:val>
            <c:numRef>
              <c:f>財務書類!$V$13:$AJ$13</c:f>
              <c:numCache>
                <c:formatCode>#,##0;"△ "#,##0</c:formatCode>
                <c:ptCount val="15"/>
                <c:pt idx="0">
                  <c:v>48157</c:v>
                </c:pt>
                <c:pt idx="1">
                  <c:v>56314</c:v>
                </c:pt>
                <c:pt idx="2">
                  <c:v>59724</c:v>
                </c:pt>
                <c:pt idx="3">
                  <c:v>42748</c:v>
                </c:pt>
                <c:pt idx="4">
                  <c:v>50482</c:v>
                </c:pt>
                <c:pt idx="5">
                  <c:v>56486</c:v>
                </c:pt>
                <c:pt idx="6">
                  <c:v>42434</c:v>
                </c:pt>
                <c:pt idx="7">
                  <c:v>50011</c:v>
                </c:pt>
                <c:pt idx="8">
                  <c:v>54237</c:v>
                </c:pt>
                <c:pt idx="9">
                  <c:v>42830</c:v>
                </c:pt>
                <c:pt idx="10">
                  <c:v>65108</c:v>
                </c:pt>
                <c:pt idx="11">
                  <c:v>68931</c:v>
                </c:pt>
                <c:pt idx="12">
                  <c:v>44170</c:v>
                </c:pt>
                <c:pt idx="13">
                  <c:v>66093</c:v>
                </c:pt>
                <c:pt idx="14">
                  <c:v>70450</c:v>
                </c:pt>
              </c:numCache>
            </c:numRef>
          </c:val>
          <c:extLst>
            <c:ext xmlns:c16="http://schemas.microsoft.com/office/drawing/2014/chart" uri="{C3380CC4-5D6E-409C-BE32-E72D297353CC}">
              <c16:uniqueId val="{00000001-71BB-45BE-9E7F-FE27119158AF}"/>
            </c:ext>
          </c:extLst>
        </c:ser>
        <c:dLbls>
          <c:showLegendKey val="0"/>
          <c:showVal val="0"/>
          <c:showCatName val="0"/>
          <c:showSerName val="0"/>
          <c:showPercent val="0"/>
          <c:showBubbleSize val="0"/>
        </c:dLbls>
        <c:gapWidth val="219"/>
        <c:overlap val="-27"/>
        <c:axId val="442990808"/>
        <c:axId val="442991200"/>
      </c:barChart>
      <c:catAx>
        <c:axId val="442990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1200"/>
        <c:crosses val="autoZero"/>
        <c:auto val="1"/>
        <c:lblAlgn val="ctr"/>
        <c:lblOffset val="100"/>
        <c:noMultiLvlLbl val="0"/>
      </c:catAx>
      <c:valAx>
        <c:axId val="442991200"/>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0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財務書類!$B$55:$E$55</c:f>
              <c:strCache>
                <c:ptCount val="4"/>
                <c:pt idx="0">
                  <c:v>一般会計等</c:v>
                </c:pt>
                <c:pt idx="2">
                  <c:v>純資産残高</c:v>
                </c:pt>
              </c:strCache>
            </c:strRef>
          </c:tx>
          <c:spPr>
            <a:solidFill>
              <a:srgbClr val="FFD966"/>
            </a:solidFill>
            <a:ln>
              <a:noFill/>
            </a:ln>
            <a:effectLst/>
          </c:spPr>
          <c:invertIfNegative val="0"/>
          <c:cat>
            <c:strRef>
              <c:f>財務書類!$F$52:$J$52</c:f>
              <c:strCache>
                <c:ptCount val="5"/>
                <c:pt idx="0">
                  <c:v>平成29年度</c:v>
                </c:pt>
                <c:pt idx="1">
                  <c:v>平成30年度</c:v>
                </c:pt>
                <c:pt idx="2">
                  <c:v>令和元年度</c:v>
                </c:pt>
                <c:pt idx="3">
                  <c:v>令和2年度</c:v>
                </c:pt>
                <c:pt idx="4">
                  <c:v>令和3年度</c:v>
                </c:pt>
              </c:strCache>
            </c:strRef>
          </c:cat>
          <c:val>
            <c:numRef>
              <c:f>財務書類!$F$55:$J$55</c:f>
              <c:numCache>
                <c:formatCode>#,##0;"△ "#,##0</c:formatCode>
                <c:ptCount val="5"/>
                <c:pt idx="0">
                  <c:v>31889</c:v>
                </c:pt>
                <c:pt idx="1">
                  <c:v>37211</c:v>
                </c:pt>
                <c:pt idx="2">
                  <c:v>36621</c:v>
                </c:pt>
                <c:pt idx="3">
                  <c:v>37467</c:v>
                </c:pt>
                <c:pt idx="4">
                  <c:v>40095</c:v>
                </c:pt>
              </c:numCache>
            </c:numRef>
          </c:val>
          <c:extLst>
            <c:ext xmlns:c16="http://schemas.microsoft.com/office/drawing/2014/chart" uri="{C3380CC4-5D6E-409C-BE32-E72D297353CC}">
              <c16:uniqueId val="{00000000-EC9F-4F0C-A4E5-212F695EBB68}"/>
            </c:ext>
          </c:extLst>
        </c:ser>
        <c:ser>
          <c:idx val="5"/>
          <c:order val="5"/>
          <c:tx>
            <c:strRef>
              <c:f>財務書類!$B$58:$E$58</c:f>
              <c:strCache>
                <c:ptCount val="4"/>
                <c:pt idx="0">
                  <c:v>全体</c:v>
                </c:pt>
                <c:pt idx="2">
                  <c:v>純資産残高</c:v>
                </c:pt>
              </c:strCache>
            </c:strRef>
          </c:tx>
          <c:spPr>
            <a:solidFill>
              <a:srgbClr val="9DC3E6"/>
            </a:solidFill>
            <a:ln>
              <a:noFill/>
            </a:ln>
            <a:effectLst/>
          </c:spPr>
          <c:invertIfNegative val="0"/>
          <c:cat>
            <c:strRef>
              <c:f>財務書類!$F$52:$J$52</c:f>
              <c:strCache>
                <c:ptCount val="5"/>
                <c:pt idx="0">
                  <c:v>平成29年度</c:v>
                </c:pt>
                <c:pt idx="1">
                  <c:v>平成30年度</c:v>
                </c:pt>
                <c:pt idx="2">
                  <c:v>令和元年度</c:v>
                </c:pt>
                <c:pt idx="3">
                  <c:v>令和2年度</c:v>
                </c:pt>
                <c:pt idx="4">
                  <c:v>令和3年度</c:v>
                </c:pt>
              </c:strCache>
            </c:strRef>
          </c:cat>
          <c:val>
            <c:numRef>
              <c:f>財務書類!$F$58:$J$58</c:f>
              <c:numCache>
                <c:formatCode>#,##0;"△ "#,##0</c:formatCode>
                <c:ptCount val="5"/>
                <c:pt idx="0">
                  <c:v>47637</c:v>
                </c:pt>
                <c:pt idx="1">
                  <c:v>52743</c:v>
                </c:pt>
                <c:pt idx="2">
                  <c:v>52270</c:v>
                </c:pt>
                <c:pt idx="3">
                  <c:v>42952</c:v>
                </c:pt>
                <c:pt idx="4">
                  <c:v>45643</c:v>
                </c:pt>
              </c:numCache>
            </c:numRef>
          </c:val>
          <c:extLst>
            <c:ext xmlns:c16="http://schemas.microsoft.com/office/drawing/2014/chart" uri="{C3380CC4-5D6E-409C-BE32-E72D297353CC}">
              <c16:uniqueId val="{00000001-EC9F-4F0C-A4E5-212F695EBB68}"/>
            </c:ext>
          </c:extLst>
        </c:ser>
        <c:ser>
          <c:idx val="8"/>
          <c:order val="8"/>
          <c:tx>
            <c:strRef>
              <c:f>財務書類!$B$61:$E$61</c:f>
              <c:strCache>
                <c:ptCount val="4"/>
                <c:pt idx="0">
                  <c:v>連結</c:v>
                </c:pt>
                <c:pt idx="2">
                  <c:v>純資産残高</c:v>
                </c:pt>
              </c:strCache>
            </c:strRef>
          </c:tx>
          <c:spPr>
            <a:solidFill>
              <a:srgbClr val="DBDBDB"/>
            </a:solidFill>
            <a:ln>
              <a:noFill/>
            </a:ln>
            <a:effectLst/>
          </c:spPr>
          <c:invertIfNegative val="0"/>
          <c:cat>
            <c:strRef>
              <c:f>財務書類!$F$52:$J$52</c:f>
              <c:strCache>
                <c:ptCount val="5"/>
                <c:pt idx="0">
                  <c:v>平成29年度</c:v>
                </c:pt>
                <c:pt idx="1">
                  <c:v>平成30年度</c:v>
                </c:pt>
                <c:pt idx="2">
                  <c:v>令和元年度</c:v>
                </c:pt>
                <c:pt idx="3">
                  <c:v>令和2年度</c:v>
                </c:pt>
                <c:pt idx="4">
                  <c:v>令和3年度</c:v>
                </c:pt>
              </c:strCache>
            </c:strRef>
          </c:cat>
          <c:val>
            <c:numRef>
              <c:f>財務書類!$F$61:$J$61</c:f>
              <c:numCache>
                <c:formatCode>#,##0;"△ "#,##0</c:formatCode>
                <c:ptCount val="5"/>
                <c:pt idx="0">
                  <c:v>50801</c:v>
                </c:pt>
                <c:pt idx="1">
                  <c:v>55996</c:v>
                </c:pt>
                <c:pt idx="2">
                  <c:v>55556</c:v>
                </c:pt>
                <c:pt idx="3">
                  <c:v>46548</c:v>
                </c:pt>
                <c:pt idx="4">
                  <c:v>49808</c:v>
                </c:pt>
              </c:numCache>
            </c:numRef>
          </c:val>
          <c:extLst>
            <c:ext xmlns:c16="http://schemas.microsoft.com/office/drawing/2014/chart" uri="{C3380CC4-5D6E-409C-BE32-E72D297353CC}">
              <c16:uniqueId val="{00000002-EC9F-4F0C-A4E5-212F695EBB68}"/>
            </c:ext>
          </c:extLst>
        </c:ser>
        <c:dLbls>
          <c:showLegendKey val="0"/>
          <c:showVal val="0"/>
          <c:showCatName val="0"/>
          <c:showSerName val="0"/>
          <c:showPercent val="0"/>
          <c:showBubbleSize val="0"/>
        </c:dLbls>
        <c:gapWidth val="219"/>
        <c:axId val="442991984"/>
        <c:axId val="442992376"/>
      </c:barChart>
      <c:lineChart>
        <c:grouping val="standard"/>
        <c:varyColors val="0"/>
        <c:ser>
          <c:idx val="0"/>
          <c:order val="0"/>
          <c:tx>
            <c:strRef>
              <c:f>財務書類!$B$53:$E$53</c:f>
              <c:strCache>
                <c:ptCount val="4"/>
                <c:pt idx="0">
                  <c:v>一般会計等</c:v>
                </c:pt>
                <c:pt idx="2">
                  <c:v>本年度差額</c:v>
                </c:pt>
              </c:strCache>
            </c:strRef>
          </c:tx>
          <c:spPr>
            <a:ln w="28575" cap="rnd">
              <a:solidFill>
                <a:srgbClr val="BF9000"/>
              </a:solidFill>
              <a:round/>
            </a:ln>
            <a:effectLst/>
          </c:spPr>
          <c:marker>
            <c:symbol val="circle"/>
            <c:size val="5"/>
            <c:spPr>
              <a:solidFill>
                <a:srgbClr val="BF9000"/>
              </a:solidFill>
              <a:ln w="9525">
                <a:solidFill>
                  <a:srgbClr val="BF9000"/>
                </a:solidFill>
              </a:ln>
              <a:effectLst/>
            </c:spPr>
          </c:marker>
          <c:cat>
            <c:strRef>
              <c:f>財務書類!$F$52:$J$52</c:f>
              <c:strCache>
                <c:ptCount val="5"/>
                <c:pt idx="0">
                  <c:v>平成29年度</c:v>
                </c:pt>
                <c:pt idx="1">
                  <c:v>平成30年度</c:v>
                </c:pt>
                <c:pt idx="2">
                  <c:v>令和元年度</c:v>
                </c:pt>
                <c:pt idx="3">
                  <c:v>令和2年度</c:v>
                </c:pt>
                <c:pt idx="4">
                  <c:v>令和3年度</c:v>
                </c:pt>
              </c:strCache>
            </c:strRef>
          </c:cat>
          <c:val>
            <c:numRef>
              <c:f>財務書類!$F$53:$J$53</c:f>
              <c:numCache>
                <c:formatCode>#,##0;"△ "#,##0</c:formatCode>
                <c:ptCount val="5"/>
                <c:pt idx="0">
                  <c:v>1627</c:v>
                </c:pt>
                <c:pt idx="1">
                  <c:v>5310</c:v>
                </c:pt>
                <c:pt idx="2">
                  <c:v>-274</c:v>
                </c:pt>
                <c:pt idx="3">
                  <c:v>845</c:v>
                </c:pt>
                <c:pt idx="4">
                  <c:v>2802</c:v>
                </c:pt>
              </c:numCache>
            </c:numRef>
          </c:val>
          <c:smooth val="0"/>
          <c:extLst>
            <c:ext xmlns:c16="http://schemas.microsoft.com/office/drawing/2014/chart" uri="{C3380CC4-5D6E-409C-BE32-E72D297353CC}">
              <c16:uniqueId val="{00000003-EC9F-4F0C-A4E5-212F695EBB68}"/>
            </c:ext>
          </c:extLst>
        </c:ser>
        <c:ser>
          <c:idx val="1"/>
          <c:order val="1"/>
          <c:tx>
            <c:strRef>
              <c:f>財務書類!$B$54:$E$54</c:f>
              <c:strCache>
                <c:ptCount val="4"/>
                <c:pt idx="0">
                  <c:v>一般会計等</c:v>
                </c:pt>
                <c:pt idx="2">
                  <c:v>本年度純資産変動額</c:v>
                </c:pt>
              </c:strCache>
            </c:strRef>
          </c:tx>
          <c:spPr>
            <a:ln w="28575" cap="rnd">
              <a:solidFill>
                <a:srgbClr val="7F6000"/>
              </a:solidFill>
              <a:prstDash val="dash"/>
              <a:round/>
            </a:ln>
            <a:effectLst/>
          </c:spPr>
          <c:marker>
            <c:symbol val="circle"/>
            <c:size val="5"/>
            <c:spPr>
              <a:solidFill>
                <a:srgbClr val="7F6000"/>
              </a:solidFill>
              <a:ln w="9525">
                <a:solidFill>
                  <a:srgbClr val="7F6000"/>
                </a:solidFill>
              </a:ln>
              <a:effectLst/>
            </c:spPr>
          </c:marker>
          <c:cat>
            <c:strRef>
              <c:f>財務書類!$F$52:$J$52</c:f>
              <c:strCache>
                <c:ptCount val="5"/>
                <c:pt idx="0">
                  <c:v>平成29年度</c:v>
                </c:pt>
                <c:pt idx="1">
                  <c:v>平成30年度</c:v>
                </c:pt>
                <c:pt idx="2">
                  <c:v>令和元年度</c:v>
                </c:pt>
                <c:pt idx="3">
                  <c:v>令和2年度</c:v>
                </c:pt>
                <c:pt idx="4">
                  <c:v>令和3年度</c:v>
                </c:pt>
              </c:strCache>
            </c:strRef>
          </c:cat>
          <c:val>
            <c:numRef>
              <c:f>財務書類!$F$54:$J$54</c:f>
              <c:numCache>
                <c:formatCode>#,##0;"△ "#,##0</c:formatCode>
                <c:ptCount val="5"/>
                <c:pt idx="0">
                  <c:v>1813</c:v>
                </c:pt>
                <c:pt idx="1">
                  <c:v>5322</c:v>
                </c:pt>
                <c:pt idx="2">
                  <c:v>-590</c:v>
                </c:pt>
                <c:pt idx="3">
                  <c:v>846</c:v>
                </c:pt>
                <c:pt idx="4">
                  <c:v>2628</c:v>
                </c:pt>
              </c:numCache>
            </c:numRef>
          </c:val>
          <c:smooth val="0"/>
          <c:extLst>
            <c:ext xmlns:c16="http://schemas.microsoft.com/office/drawing/2014/chart" uri="{C3380CC4-5D6E-409C-BE32-E72D297353CC}">
              <c16:uniqueId val="{00000004-EC9F-4F0C-A4E5-212F695EBB68}"/>
            </c:ext>
          </c:extLst>
        </c:ser>
        <c:ser>
          <c:idx val="3"/>
          <c:order val="3"/>
          <c:tx>
            <c:strRef>
              <c:f>財務書類!$B$56:$E$56</c:f>
              <c:strCache>
                <c:ptCount val="4"/>
                <c:pt idx="0">
                  <c:v>全体</c:v>
                </c:pt>
                <c:pt idx="2">
                  <c:v>本年度差額</c:v>
                </c:pt>
              </c:strCache>
            </c:strRef>
          </c:tx>
          <c:spPr>
            <a:ln w="28575" cap="rnd">
              <a:solidFill>
                <a:srgbClr val="2E75B6"/>
              </a:solidFill>
              <a:round/>
            </a:ln>
            <a:effectLst/>
          </c:spPr>
          <c:marker>
            <c:symbol val="circle"/>
            <c:size val="5"/>
            <c:spPr>
              <a:solidFill>
                <a:srgbClr val="2E75B6"/>
              </a:solidFill>
              <a:ln w="9525">
                <a:solidFill>
                  <a:srgbClr val="2E75B6"/>
                </a:solidFill>
              </a:ln>
              <a:effectLst/>
            </c:spPr>
          </c:marker>
          <c:cat>
            <c:strRef>
              <c:f>財務書類!$F$52:$J$52</c:f>
              <c:strCache>
                <c:ptCount val="5"/>
                <c:pt idx="0">
                  <c:v>平成29年度</c:v>
                </c:pt>
                <c:pt idx="1">
                  <c:v>平成30年度</c:v>
                </c:pt>
                <c:pt idx="2">
                  <c:v>令和元年度</c:v>
                </c:pt>
                <c:pt idx="3">
                  <c:v>令和2年度</c:v>
                </c:pt>
                <c:pt idx="4">
                  <c:v>令和3年度</c:v>
                </c:pt>
              </c:strCache>
            </c:strRef>
          </c:cat>
          <c:val>
            <c:numRef>
              <c:f>財務書類!$F$56:$J$56</c:f>
              <c:numCache>
                <c:formatCode>#,##0;"△ "#,##0</c:formatCode>
                <c:ptCount val="5"/>
                <c:pt idx="0">
                  <c:v>1456</c:v>
                </c:pt>
                <c:pt idx="1">
                  <c:v>5094</c:v>
                </c:pt>
                <c:pt idx="2">
                  <c:v>-157</c:v>
                </c:pt>
                <c:pt idx="3">
                  <c:v>945</c:v>
                </c:pt>
                <c:pt idx="4">
                  <c:v>2865</c:v>
                </c:pt>
              </c:numCache>
            </c:numRef>
          </c:val>
          <c:smooth val="0"/>
          <c:extLst>
            <c:ext xmlns:c16="http://schemas.microsoft.com/office/drawing/2014/chart" uri="{C3380CC4-5D6E-409C-BE32-E72D297353CC}">
              <c16:uniqueId val="{00000005-EC9F-4F0C-A4E5-212F695EBB68}"/>
            </c:ext>
          </c:extLst>
        </c:ser>
        <c:ser>
          <c:idx val="4"/>
          <c:order val="4"/>
          <c:tx>
            <c:strRef>
              <c:f>財務書類!$B$57:$E$57</c:f>
              <c:strCache>
                <c:ptCount val="4"/>
                <c:pt idx="0">
                  <c:v>全体</c:v>
                </c:pt>
                <c:pt idx="2">
                  <c:v>本年度純資産変動額</c:v>
                </c:pt>
              </c:strCache>
            </c:strRef>
          </c:tx>
          <c:spPr>
            <a:ln w="28575" cap="rnd">
              <a:solidFill>
                <a:srgbClr val="1F4E79"/>
              </a:solidFill>
              <a:prstDash val="dash"/>
              <a:round/>
            </a:ln>
            <a:effectLst/>
          </c:spPr>
          <c:marker>
            <c:symbol val="circle"/>
            <c:size val="5"/>
            <c:spPr>
              <a:solidFill>
                <a:srgbClr val="1F4E79"/>
              </a:solidFill>
              <a:ln w="9525">
                <a:solidFill>
                  <a:srgbClr val="1F4E79"/>
                </a:solidFill>
              </a:ln>
              <a:effectLst/>
            </c:spPr>
          </c:marker>
          <c:cat>
            <c:strRef>
              <c:f>財務書類!$F$52:$J$52</c:f>
              <c:strCache>
                <c:ptCount val="5"/>
                <c:pt idx="0">
                  <c:v>平成29年度</c:v>
                </c:pt>
                <c:pt idx="1">
                  <c:v>平成30年度</c:v>
                </c:pt>
                <c:pt idx="2">
                  <c:v>令和元年度</c:v>
                </c:pt>
                <c:pt idx="3">
                  <c:v>令和2年度</c:v>
                </c:pt>
                <c:pt idx="4">
                  <c:v>令和3年度</c:v>
                </c:pt>
              </c:strCache>
            </c:strRef>
          </c:cat>
          <c:val>
            <c:numRef>
              <c:f>財務書類!$F$57:$J$57</c:f>
              <c:numCache>
                <c:formatCode>#,##0;"△ "#,##0</c:formatCode>
                <c:ptCount val="5"/>
                <c:pt idx="0">
                  <c:v>1642</c:v>
                </c:pt>
                <c:pt idx="1">
                  <c:v>5106</c:v>
                </c:pt>
                <c:pt idx="2">
                  <c:v>-473</c:v>
                </c:pt>
                <c:pt idx="3">
                  <c:v>-9318</c:v>
                </c:pt>
                <c:pt idx="4">
                  <c:v>2691</c:v>
                </c:pt>
              </c:numCache>
            </c:numRef>
          </c:val>
          <c:smooth val="0"/>
          <c:extLst>
            <c:ext xmlns:c16="http://schemas.microsoft.com/office/drawing/2014/chart" uri="{C3380CC4-5D6E-409C-BE32-E72D297353CC}">
              <c16:uniqueId val="{00000006-EC9F-4F0C-A4E5-212F695EBB68}"/>
            </c:ext>
          </c:extLst>
        </c:ser>
        <c:ser>
          <c:idx val="6"/>
          <c:order val="6"/>
          <c:tx>
            <c:strRef>
              <c:f>財務書類!$B$59:$E$59</c:f>
              <c:strCache>
                <c:ptCount val="4"/>
                <c:pt idx="0">
                  <c:v>連結</c:v>
                </c:pt>
                <c:pt idx="2">
                  <c:v>本年度差額</c:v>
                </c:pt>
              </c:strCache>
            </c:strRef>
          </c:tx>
          <c:spPr>
            <a:ln w="28575" cap="rnd">
              <a:solidFill>
                <a:srgbClr val="7C7C7C"/>
              </a:solidFill>
              <a:round/>
            </a:ln>
            <a:effectLst/>
          </c:spPr>
          <c:marker>
            <c:symbol val="circle"/>
            <c:size val="5"/>
            <c:spPr>
              <a:solidFill>
                <a:srgbClr val="7C7C7C"/>
              </a:solidFill>
              <a:ln w="9525">
                <a:solidFill>
                  <a:srgbClr val="7C7C7C"/>
                </a:solidFill>
              </a:ln>
              <a:effectLst/>
            </c:spPr>
          </c:marker>
          <c:cat>
            <c:strRef>
              <c:f>財務書類!$F$52:$J$52</c:f>
              <c:strCache>
                <c:ptCount val="5"/>
                <c:pt idx="0">
                  <c:v>平成29年度</c:v>
                </c:pt>
                <c:pt idx="1">
                  <c:v>平成30年度</c:v>
                </c:pt>
                <c:pt idx="2">
                  <c:v>令和元年度</c:v>
                </c:pt>
                <c:pt idx="3">
                  <c:v>令和2年度</c:v>
                </c:pt>
                <c:pt idx="4">
                  <c:v>令和3年度</c:v>
                </c:pt>
              </c:strCache>
            </c:strRef>
          </c:cat>
          <c:val>
            <c:numRef>
              <c:f>財務書類!$F$59:$J$59</c:f>
              <c:numCache>
                <c:formatCode>#,##0;"△ "#,##0</c:formatCode>
                <c:ptCount val="5"/>
                <c:pt idx="0">
                  <c:v>1220</c:v>
                </c:pt>
                <c:pt idx="1">
                  <c:v>5162</c:v>
                </c:pt>
                <c:pt idx="2">
                  <c:v>-56</c:v>
                </c:pt>
                <c:pt idx="3">
                  <c:v>1187</c:v>
                </c:pt>
                <c:pt idx="4">
                  <c:v>3448</c:v>
                </c:pt>
              </c:numCache>
            </c:numRef>
          </c:val>
          <c:smooth val="0"/>
          <c:extLst>
            <c:ext xmlns:c16="http://schemas.microsoft.com/office/drawing/2014/chart" uri="{C3380CC4-5D6E-409C-BE32-E72D297353CC}">
              <c16:uniqueId val="{00000007-EC9F-4F0C-A4E5-212F695EBB68}"/>
            </c:ext>
          </c:extLst>
        </c:ser>
        <c:ser>
          <c:idx val="7"/>
          <c:order val="7"/>
          <c:tx>
            <c:strRef>
              <c:f>財務書類!$B$60:$E$60</c:f>
              <c:strCache>
                <c:ptCount val="4"/>
                <c:pt idx="0">
                  <c:v>連結</c:v>
                </c:pt>
                <c:pt idx="2">
                  <c:v>本年度純資産変動額</c:v>
                </c:pt>
              </c:strCache>
            </c:strRef>
          </c:tx>
          <c:spPr>
            <a:ln w="28575" cap="rnd">
              <a:solidFill>
                <a:srgbClr val="525252"/>
              </a:solidFill>
              <a:prstDash val="dash"/>
              <a:round/>
            </a:ln>
            <a:effectLst/>
          </c:spPr>
          <c:marker>
            <c:symbol val="circle"/>
            <c:size val="5"/>
            <c:spPr>
              <a:solidFill>
                <a:srgbClr val="525252"/>
              </a:solidFill>
              <a:ln w="9525">
                <a:solidFill>
                  <a:srgbClr val="525252"/>
                </a:solidFill>
              </a:ln>
              <a:effectLst/>
            </c:spPr>
          </c:marker>
          <c:cat>
            <c:strRef>
              <c:f>財務書類!$F$52:$J$52</c:f>
              <c:strCache>
                <c:ptCount val="5"/>
                <c:pt idx="0">
                  <c:v>平成29年度</c:v>
                </c:pt>
                <c:pt idx="1">
                  <c:v>平成30年度</c:v>
                </c:pt>
                <c:pt idx="2">
                  <c:v>令和元年度</c:v>
                </c:pt>
                <c:pt idx="3">
                  <c:v>令和2年度</c:v>
                </c:pt>
                <c:pt idx="4">
                  <c:v>令和3年度</c:v>
                </c:pt>
              </c:strCache>
            </c:strRef>
          </c:cat>
          <c:val>
            <c:numRef>
              <c:f>財務書類!$F$60:$J$60</c:f>
              <c:numCache>
                <c:formatCode>#,##0;"△ "#,##0</c:formatCode>
                <c:ptCount val="5"/>
                <c:pt idx="0">
                  <c:v>1461</c:v>
                </c:pt>
                <c:pt idx="1">
                  <c:v>5195</c:v>
                </c:pt>
                <c:pt idx="2">
                  <c:v>-441</c:v>
                </c:pt>
                <c:pt idx="3">
                  <c:v>-9008</c:v>
                </c:pt>
                <c:pt idx="4">
                  <c:v>3260</c:v>
                </c:pt>
              </c:numCache>
            </c:numRef>
          </c:val>
          <c:smooth val="0"/>
          <c:extLst>
            <c:ext xmlns:c16="http://schemas.microsoft.com/office/drawing/2014/chart" uri="{C3380CC4-5D6E-409C-BE32-E72D297353CC}">
              <c16:uniqueId val="{00000008-EC9F-4F0C-A4E5-212F695EBB68}"/>
            </c:ext>
          </c:extLst>
        </c:ser>
        <c:dLbls>
          <c:showLegendKey val="0"/>
          <c:showVal val="0"/>
          <c:showCatName val="0"/>
          <c:showSerName val="0"/>
          <c:showPercent val="0"/>
          <c:showBubbleSize val="0"/>
        </c:dLbls>
        <c:marker val="1"/>
        <c:smooth val="0"/>
        <c:axId val="442993160"/>
        <c:axId val="442992768"/>
      </c:lineChart>
      <c:catAx>
        <c:axId val="44299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2376"/>
        <c:crosses val="autoZero"/>
        <c:auto val="1"/>
        <c:lblAlgn val="ctr"/>
        <c:lblOffset val="100"/>
        <c:noMultiLvlLbl val="0"/>
      </c:catAx>
      <c:valAx>
        <c:axId val="442992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純資産残高</a:t>
                </a:r>
              </a:p>
            </c:rich>
          </c:tx>
          <c:layout>
            <c:manualLayout>
              <c:xMode val="edge"/>
              <c:yMode val="edge"/>
              <c:x val="5.9737156511350063E-3"/>
              <c:y val="0.25678709278987188"/>
            </c:manualLayout>
          </c:layout>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1984"/>
        <c:crosses val="autoZero"/>
        <c:crossBetween val="between"/>
      </c:valAx>
      <c:valAx>
        <c:axId val="442992768"/>
        <c:scaling>
          <c:orientation val="minMax"/>
        </c:scaling>
        <c:delete val="0"/>
        <c:axPos val="r"/>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本年度差額、本年度純資産変動額</a:t>
                </a:r>
              </a:p>
            </c:rich>
          </c:tx>
          <c:layout>
            <c:manualLayout>
              <c:xMode val="edge"/>
              <c:yMode val="edge"/>
              <c:x val="0.96714456391875758"/>
              <c:y val="6.7296896711440485E-2"/>
            </c:manualLayout>
          </c:layout>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numFmt formatCode="#,##0;&quot;△ &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3160"/>
        <c:crosses val="max"/>
        <c:crossBetween val="between"/>
      </c:valAx>
      <c:catAx>
        <c:axId val="442993160"/>
        <c:scaling>
          <c:orientation val="minMax"/>
        </c:scaling>
        <c:delete val="1"/>
        <c:axPos val="b"/>
        <c:numFmt formatCode="General" sourceLinked="1"/>
        <c:majorTickMark val="out"/>
        <c:minorTickMark val="none"/>
        <c:tickLblPos val="nextTo"/>
        <c:crossAx val="442992768"/>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489712687722822E-2"/>
          <c:y val="5.0925925925925923E-2"/>
          <c:w val="0.96951028731227717"/>
          <c:h val="0.63871026538349374"/>
        </c:manualLayout>
      </c:layout>
      <c:lineChart>
        <c:grouping val="standard"/>
        <c:varyColors val="0"/>
        <c:ser>
          <c:idx val="0"/>
          <c:order val="0"/>
          <c:tx>
            <c:strRef>
              <c:f>財務書類!$M$53:$N$53</c:f>
              <c:strCache>
                <c:ptCount val="2"/>
                <c:pt idx="0">
                  <c:v>一般会計等</c:v>
                </c:pt>
                <c:pt idx="1">
                  <c:v>業務活動収支</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財務書類!$O$52:$S$52</c:f>
              <c:strCache>
                <c:ptCount val="5"/>
                <c:pt idx="0">
                  <c:v>平成29年度</c:v>
                </c:pt>
                <c:pt idx="1">
                  <c:v>平成30年度</c:v>
                </c:pt>
                <c:pt idx="2">
                  <c:v>令和元年度</c:v>
                </c:pt>
                <c:pt idx="3">
                  <c:v>令和2年度</c:v>
                </c:pt>
                <c:pt idx="4">
                  <c:v>令和3年度</c:v>
                </c:pt>
              </c:strCache>
            </c:strRef>
          </c:cat>
          <c:val>
            <c:numRef>
              <c:f>財務書類!$O$53:$S$53</c:f>
              <c:numCache>
                <c:formatCode>#,##0;"△ "#,##0</c:formatCode>
                <c:ptCount val="5"/>
                <c:pt idx="0">
                  <c:v>1795</c:v>
                </c:pt>
                <c:pt idx="1">
                  <c:v>1295</c:v>
                </c:pt>
                <c:pt idx="2">
                  <c:v>1244</c:v>
                </c:pt>
                <c:pt idx="3">
                  <c:v>2236</c:v>
                </c:pt>
                <c:pt idx="4">
                  <c:v>3639</c:v>
                </c:pt>
              </c:numCache>
            </c:numRef>
          </c:val>
          <c:smooth val="0"/>
          <c:extLst>
            <c:ext xmlns:c16="http://schemas.microsoft.com/office/drawing/2014/chart" uri="{C3380CC4-5D6E-409C-BE32-E72D297353CC}">
              <c16:uniqueId val="{00000000-0E4F-4C94-8C97-375E7CB92D90}"/>
            </c:ext>
          </c:extLst>
        </c:ser>
        <c:ser>
          <c:idx val="1"/>
          <c:order val="1"/>
          <c:tx>
            <c:strRef>
              <c:f>財務書類!$M$54:$N$54</c:f>
              <c:strCache>
                <c:ptCount val="2"/>
                <c:pt idx="0">
                  <c:v>一般会計等</c:v>
                </c:pt>
                <c:pt idx="1">
                  <c:v>投資活動収支</c:v>
                </c:pt>
              </c:strCache>
            </c:strRef>
          </c:tx>
          <c:spPr>
            <a:ln w="28575" cap="rnd">
              <a:solidFill>
                <a:srgbClr val="BF9000"/>
              </a:solidFill>
              <a:prstDash val="dash"/>
              <a:round/>
            </a:ln>
            <a:effectLst/>
          </c:spPr>
          <c:marker>
            <c:symbol val="circle"/>
            <c:size val="5"/>
            <c:spPr>
              <a:solidFill>
                <a:srgbClr val="BF9000"/>
              </a:solidFill>
              <a:ln w="9525">
                <a:solidFill>
                  <a:srgbClr val="BF9000"/>
                </a:solidFill>
              </a:ln>
              <a:effectLst/>
            </c:spPr>
          </c:marker>
          <c:cat>
            <c:strRef>
              <c:f>財務書類!$O$52:$S$52</c:f>
              <c:strCache>
                <c:ptCount val="5"/>
                <c:pt idx="0">
                  <c:v>平成29年度</c:v>
                </c:pt>
                <c:pt idx="1">
                  <c:v>平成30年度</c:v>
                </c:pt>
                <c:pt idx="2">
                  <c:v>令和元年度</c:v>
                </c:pt>
                <c:pt idx="3">
                  <c:v>令和2年度</c:v>
                </c:pt>
                <c:pt idx="4">
                  <c:v>令和3年度</c:v>
                </c:pt>
              </c:strCache>
            </c:strRef>
          </c:cat>
          <c:val>
            <c:numRef>
              <c:f>財務書類!$O$54:$S$54</c:f>
              <c:numCache>
                <c:formatCode>#,##0;"△ "#,##0</c:formatCode>
                <c:ptCount val="5"/>
                <c:pt idx="0">
                  <c:v>-1458</c:v>
                </c:pt>
                <c:pt idx="1">
                  <c:v>-2391</c:v>
                </c:pt>
                <c:pt idx="2">
                  <c:v>-1785</c:v>
                </c:pt>
                <c:pt idx="3">
                  <c:v>-1539</c:v>
                </c:pt>
                <c:pt idx="4">
                  <c:v>-2774</c:v>
                </c:pt>
              </c:numCache>
            </c:numRef>
          </c:val>
          <c:smooth val="0"/>
          <c:extLst>
            <c:ext xmlns:c16="http://schemas.microsoft.com/office/drawing/2014/chart" uri="{C3380CC4-5D6E-409C-BE32-E72D297353CC}">
              <c16:uniqueId val="{00000001-0E4F-4C94-8C97-375E7CB92D90}"/>
            </c:ext>
          </c:extLst>
        </c:ser>
        <c:ser>
          <c:idx val="2"/>
          <c:order val="2"/>
          <c:tx>
            <c:strRef>
              <c:f>財務書類!$M$55:$N$55</c:f>
              <c:strCache>
                <c:ptCount val="2"/>
                <c:pt idx="0">
                  <c:v>一般会計等</c:v>
                </c:pt>
                <c:pt idx="1">
                  <c:v>財務活動収支</c:v>
                </c:pt>
              </c:strCache>
            </c:strRef>
          </c:tx>
          <c:spPr>
            <a:ln w="28575" cap="rnd">
              <a:solidFill>
                <a:srgbClr val="7F6000"/>
              </a:solidFill>
              <a:prstDash val="sysDash"/>
              <a:round/>
            </a:ln>
            <a:effectLst/>
          </c:spPr>
          <c:marker>
            <c:symbol val="circle"/>
            <c:size val="5"/>
            <c:spPr>
              <a:solidFill>
                <a:srgbClr val="7F6000"/>
              </a:solidFill>
              <a:ln w="9525">
                <a:solidFill>
                  <a:srgbClr val="7F6000"/>
                </a:solidFill>
              </a:ln>
              <a:effectLst/>
            </c:spPr>
          </c:marker>
          <c:cat>
            <c:strRef>
              <c:f>財務書類!$O$52:$S$52</c:f>
              <c:strCache>
                <c:ptCount val="5"/>
                <c:pt idx="0">
                  <c:v>平成29年度</c:v>
                </c:pt>
                <c:pt idx="1">
                  <c:v>平成30年度</c:v>
                </c:pt>
                <c:pt idx="2">
                  <c:v>令和元年度</c:v>
                </c:pt>
                <c:pt idx="3">
                  <c:v>令和2年度</c:v>
                </c:pt>
                <c:pt idx="4">
                  <c:v>令和3年度</c:v>
                </c:pt>
              </c:strCache>
            </c:strRef>
          </c:cat>
          <c:val>
            <c:numRef>
              <c:f>財務書類!$O$55:$S$55</c:f>
              <c:numCache>
                <c:formatCode>#,##0;"△ "#,##0</c:formatCode>
                <c:ptCount val="5"/>
                <c:pt idx="0">
                  <c:v>817</c:v>
                </c:pt>
                <c:pt idx="1">
                  <c:v>390</c:v>
                </c:pt>
                <c:pt idx="2">
                  <c:v>-259</c:v>
                </c:pt>
                <c:pt idx="3">
                  <c:v>-63</c:v>
                </c:pt>
                <c:pt idx="4">
                  <c:v>303</c:v>
                </c:pt>
              </c:numCache>
            </c:numRef>
          </c:val>
          <c:smooth val="0"/>
          <c:extLst>
            <c:ext xmlns:c16="http://schemas.microsoft.com/office/drawing/2014/chart" uri="{C3380CC4-5D6E-409C-BE32-E72D297353CC}">
              <c16:uniqueId val="{00000002-0E4F-4C94-8C97-375E7CB92D90}"/>
            </c:ext>
          </c:extLst>
        </c:ser>
        <c:ser>
          <c:idx val="3"/>
          <c:order val="3"/>
          <c:tx>
            <c:strRef>
              <c:f>財務書類!$M$56:$N$56</c:f>
              <c:strCache>
                <c:ptCount val="2"/>
                <c:pt idx="0">
                  <c:v>全体</c:v>
                </c:pt>
                <c:pt idx="1">
                  <c:v>業務活動収支</c:v>
                </c:pt>
              </c:strCache>
            </c:strRef>
          </c:tx>
          <c:spPr>
            <a:ln w="28575" cap="rnd">
              <a:solidFill>
                <a:srgbClr val="5B9BD5"/>
              </a:solidFill>
              <a:round/>
            </a:ln>
            <a:effectLst/>
          </c:spPr>
          <c:marker>
            <c:symbol val="circle"/>
            <c:size val="5"/>
            <c:spPr>
              <a:solidFill>
                <a:srgbClr val="5B9BD5"/>
              </a:solidFill>
              <a:ln w="9525">
                <a:solidFill>
                  <a:srgbClr val="5B9BD5"/>
                </a:solidFill>
              </a:ln>
              <a:effectLst/>
            </c:spPr>
          </c:marker>
          <c:cat>
            <c:strRef>
              <c:f>財務書類!$O$52:$S$52</c:f>
              <c:strCache>
                <c:ptCount val="5"/>
                <c:pt idx="0">
                  <c:v>平成29年度</c:v>
                </c:pt>
                <c:pt idx="1">
                  <c:v>平成30年度</c:v>
                </c:pt>
                <c:pt idx="2">
                  <c:v>令和元年度</c:v>
                </c:pt>
                <c:pt idx="3">
                  <c:v>令和2年度</c:v>
                </c:pt>
                <c:pt idx="4">
                  <c:v>令和3年度</c:v>
                </c:pt>
              </c:strCache>
            </c:strRef>
          </c:cat>
          <c:val>
            <c:numRef>
              <c:f>財務書類!$O$56:$S$56</c:f>
              <c:numCache>
                <c:formatCode>#,##0;"△ "#,##0</c:formatCode>
                <c:ptCount val="5"/>
                <c:pt idx="0">
                  <c:v>2304</c:v>
                </c:pt>
                <c:pt idx="1">
                  <c:v>1825</c:v>
                </c:pt>
                <c:pt idx="2">
                  <c:v>1907</c:v>
                </c:pt>
                <c:pt idx="3">
                  <c:v>2939</c:v>
                </c:pt>
                <c:pt idx="4">
                  <c:v>4108</c:v>
                </c:pt>
              </c:numCache>
            </c:numRef>
          </c:val>
          <c:smooth val="0"/>
          <c:extLst>
            <c:ext xmlns:c16="http://schemas.microsoft.com/office/drawing/2014/chart" uri="{C3380CC4-5D6E-409C-BE32-E72D297353CC}">
              <c16:uniqueId val="{00000003-0E4F-4C94-8C97-375E7CB92D90}"/>
            </c:ext>
          </c:extLst>
        </c:ser>
        <c:ser>
          <c:idx val="4"/>
          <c:order val="4"/>
          <c:tx>
            <c:strRef>
              <c:f>財務書類!$M$57:$N$57</c:f>
              <c:strCache>
                <c:ptCount val="2"/>
                <c:pt idx="0">
                  <c:v>全体</c:v>
                </c:pt>
                <c:pt idx="1">
                  <c:v>投資活動収支</c:v>
                </c:pt>
              </c:strCache>
            </c:strRef>
          </c:tx>
          <c:spPr>
            <a:ln w="28575" cap="rnd">
              <a:solidFill>
                <a:srgbClr val="2E75B6"/>
              </a:solidFill>
              <a:prstDash val="dash"/>
              <a:round/>
            </a:ln>
            <a:effectLst/>
          </c:spPr>
          <c:marker>
            <c:symbol val="circle"/>
            <c:size val="5"/>
            <c:spPr>
              <a:solidFill>
                <a:srgbClr val="2E75B6"/>
              </a:solidFill>
              <a:ln w="9525">
                <a:solidFill>
                  <a:srgbClr val="2E75B6"/>
                </a:solidFill>
              </a:ln>
              <a:effectLst/>
            </c:spPr>
          </c:marker>
          <c:cat>
            <c:strRef>
              <c:f>財務書類!$O$52:$S$52</c:f>
              <c:strCache>
                <c:ptCount val="5"/>
                <c:pt idx="0">
                  <c:v>平成29年度</c:v>
                </c:pt>
                <c:pt idx="1">
                  <c:v>平成30年度</c:v>
                </c:pt>
                <c:pt idx="2">
                  <c:v>令和元年度</c:v>
                </c:pt>
                <c:pt idx="3">
                  <c:v>令和2年度</c:v>
                </c:pt>
                <c:pt idx="4">
                  <c:v>令和3年度</c:v>
                </c:pt>
              </c:strCache>
            </c:strRef>
          </c:cat>
          <c:val>
            <c:numRef>
              <c:f>財務書類!$O$57:$S$57</c:f>
              <c:numCache>
                <c:formatCode>#,##0;"△ "#,##0</c:formatCode>
                <c:ptCount val="5"/>
                <c:pt idx="0">
                  <c:v>-1838</c:v>
                </c:pt>
                <c:pt idx="1">
                  <c:v>-2728</c:v>
                </c:pt>
                <c:pt idx="2">
                  <c:v>-2351</c:v>
                </c:pt>
                <c:pt idx="3">
                  <c:v>-1644</c:v>
                </c:pt>
                <c:pt idx="4">
                  <c:v>-3035</c:v>
                </c:pt>
              </c:numCache>
            </c:numRef>
          </c:val>
          <c:smooth val="0"/>
          <c:extLst>
            <c:ext xmlns:c16="http://schemas.microsoft.com/office/drawing/2014/chart" uri="{C3380CC4-5D6E-409C-BE32-E72D297353CC}">
              <c16:uniqueId val="{00000004-0E4F-4C94-8C97-375E7CB92D90}"/>
            </c:ext>
          </c:extLst>
        </c:ser>
        <c:ser>
          <c:idx val="5"/>
          <c:order val="5"/>
          <c:tx>
            <c:strRef>
              <c:f>財務書類!$M$58:$N$58</c:f>
              <c:strCache>
                <c:ptCount val="2"/>
                <c:pt idx="0">
                  <c:v>全体</c:v>
                </c:pt>
                <c:pt idx="1">
                  <c:v>財務活動収支</c:v>
                </c:pt>
              </c:strCache>
            </c:strRef>
          </c:tx>
          <c:spPr>
            <a:ln w="28575" cap="rnd">
              <a:solidFill>
                <a:srgbClr val="1F4E79"/>
              </a:solidFill>
              <a:prstDash val="sysDash"/>
              <a:round/>
            </a:ln>
            <a:effectLst/>
          </c:spPr>
          <c:marker>
            <c:symbol val="circle"/>
            <c:size val="5"/>
            <c:spPr>
              <a:solidFill>
                <a:srgbClr val="1F4E79"/>
              </a:solidFill>
              <a:ln w="9525">
                <a:solidFill>
                  <a:srgbClr val="1F4E79"/>
                </a:solidFill>
              </a:ln>
              <a:effectLst/>
            </c:spPr>
          </c:marker>
          <c:cat>
            <c:strRef>
              <c:f>財務書類!$O$52:$S$52</c:f>
              <c:strCache>
                <c:ptCount val="5"/>
                <c:pt idx="0">
                  <c:v>平成29年度</c:v>
                </c:pt>
                <c:pt idx="1">
                  <c:v>平成30年度</c:v>
                </c:pt>
                <c:pt idx="2">
                  <c:v>令和元年度</c:v>
                </c:pt>
                <c:pt idx="3">
                  <c:v>令和2年度</c:v>
                </c:pt>
                <c:pt idx="4">
                  <c:v>令和3年度</c:v>
                </c:pt>
              </c:strCache>
            </c:strRef>
          </c:cat>
          <c:val>
            <c:numRef>
              <c:f>財務書類!$O$58:$S$58</c:f>
              <c:numCache>
                <c:formatCode>#,##0;"△ "#,##0</c:formatCode>
                <c:ptCount val="5"/>
                <c:pt idx="0">
                  <c:v>499</c:v>
                </c:pt>
                <c:pt idx="1">
                  <c:v>-23</c:v>
                </c:pt>
                <c:pt idx="2">
                  <c:v>-411</c:v>
                </c:pt>
                <c:pt idx="3">
                  <c:v>-376</c:v>
                </c:pt>
                <c:pt idx="4">
                  <c:v>-42</c:v>
                </c:pt>
              </c:numCache>
            </c:numRef>
          </c:val>
          <c:smooth val="0"/>
          <c:extLst>
            <c:ext xmlns:c16="http://schemas.microsoft.com/office/drawing/2014/chart" uri="{C3380CC4-5D6E-409C-BE32-E72D297353CC}">
              <c16:uniqueId val="{00000005-0E4F-4C94-8C97-375E7CB92D90}"/>
            </c:ext>
          </c:extLst>
        </c:ser>
        <c:ser>
          <c:idx val="6"/>
          <c:order val="6"/>
          <c:tx>
            <c:strRef>
              <c:f>財務書類!$M$59:$N$59</c:f>
              <c:strCache>
                <c:ptCount val="2"/>
                <c:pt idx="0">
                  <c:v>連結</c:v>
                </c:pt>
                <c:pt idx="1">
                  <c:v>業務活動収支</c:v>
                </c:pt>
              </c:strCache>
            </c:strRef>
          </c:tx>
          <c:spPr>
            <a:ln w="28575" cap="rnd">
              <a:solidFill>
                <a:srgbClr val="A5A5A5"/>
              </a:solidFill>
              <a:round/>
            </a:ln>
            <a:effectLst/>
          </c:spPr>
          <c:marker>
            <c:symbol val="circle"/>
            <c:size val="5"/>
            <c:spPr>
              <a:solidFill>
                <a:srgbClr val="A5A5A5"/>
              </a:solidFill>
              <a:ln w="9525">
                <a:solidFill>
                  <a:srgbClr val="A5A5A5"/>
                </a:solidFill>
              </a:ln>
              <a:effectLst/>
            </c:spPr>
          </c:marker>
          <c:cat>
            <c:strRef>
              <c:f>財務書類!$O$52:$S$52</c:f>
              <c:strCache>
                <c:ptCount val="5"/>
                <c:pt idx="0">
                  <c:v>平成29年度</c:v>
                </c:pt>
                <c:pt idx="1">
                  <c:v>平成30年度</c:v>
                </c:pt>
                <c:pt idx="2">
                  <c:v>令和元年度</c:v>
                </c:pt>
                <c:pt idx="3">
                  <c:v>令和2年度</c:v>
                </c:pt>
                <c:pt idx="4">
                  <c:v>令和3年度</c:v>
                </c:pt>
              </c:strCache>
            </c:strRef>
          </c:cat>
          <c:val>
            <c:numRef>
              <c:f>財務書類!$O$59:$S$59</c:f>
              <c:numCache>
                <c:formatCode>#,##0;"△ "#,##0</c:formatCode>
                <c:ptCount val="5"/>
                <c:pt idx="0">
                  <c:v>2222</c:v>
                </c:pt>
                <c:pt idx="1">
                  <c:v>2048</c:v>
                </c:pt>
                <c:pt idx="2">
                  <c:v>2157</c:v>
                </c:pt>
                <c:pt idx="3">
                  <c:v>3337</c:v>
                </c:pt>
                <c:pt idx="4">
                  <c:v>4383</c:v>
                </c:pt>
              </c:numCache>
            </c:numRef>
          </c:val>
          <c:smooth val="0"/>
          <c:extLst>
            <c:ext xmlns:c16="http://schemas.microsoft.com/office/drawing/2014/chart" uri="{C3380CC4-5D6E-409C-BE32-E72D297353CC}">
              <c16:uniqueId val="{00000006-0E4F-4C94-8C97-375E7CB92D90}"/>
            </c:ext>
          </c:extLst>
        </c:ser>
        <c:ser>
          <c:idx val="7"/>
          <c:order val="7"/>
          <c:tx>
            <c:strRef>
              <c:f>財務書類!$M$60:$N$60</c:f>
              <c:strCache>
                <c:ptCount val="2"/>
                <c:pt idx="0">
                  <c:v>連結</c:v>
                </c:pt>
                <c:pt idx="1">
                  <c:v>投資活動収支</c:v>
                </c:pt>
              </c:strCache>
            </c:strRef>
          </c:tx>
          <c:spPr>
            <a:ln w="28575" cap="rnd">
              <a:solidFill>
                <a:srgbClr val="7C7C7C"/>
              </a:solidFill>
              <a:prstDash val="dash"/>
              <a:round/>
            </a:ln>
            <a:effectLst/>
          </c:spPr>
          <c:marker>
            <c:symbol val="circle"/>
            <c:size val="5"/>
            <c:spPr>
              <a:solidFill>
                <a:srgbClr val="7C7C7C"/>
              </a:solidFill>
              <a:ln w="9525">
                <a:solidFill>
                  <a:srgbClr val="7C7C7C"/>
                </a:solidFill>
              </a:ln>
              <a:effectLst/>
            </c:spPr>
          </c:marker>
          <c:cat>
            <c:strRef>
              <c:f>財務書類!$O$52:$S$52</c:f>
              <c:strCache>
                <c:ptCount val="5"/>
                <c:pt idx="0">
                  <c:v>平成29年度</c:v>
                </c:pt>
                <c:pt idx="1">
                  <c:v>平成30年度</c:v>
                </c:pt>
                <c:pt idx="2">
                  <c:v>令和元年度</c:v>
                </c:pt>
                <c:pt idx="3">
                  <c:v>令和2年度</c:v>
                </c:pt>
                <c:pt idx="4">
                  <c:v>令和3年度</c:v>
                </c:pt>
              </c:strCache>
            </c:strRef>
          </c:cat>
          <c:val>
            <c:numRef>
              <c:f>財務書類!$O$60:$S$60</c:f>
              <c:numCache>
                <c:formatCode>#,##0;"△ "#,##0</c:formatCode>
                <c:ptCount val="5"/>
                <c:pt idx="0">
                  <c:v>-1907</c:v>
                </c:pt>
                <c:pt idx="1">
                  <c:v>-3183</c:v>
                </c:pt>
                <c:pt idx="2">
                  <c:v>-3020</c:v>
                </c:pt>
                <c:pt idx="3">
                  <c:v>-1728</c:v>
                </c:pt>
                <c:pt idx="4">
                  <c:v>-4112</c:v>
                </c:pt>
              </c:numCache>
            </c:numRef>
          </c:val>
          <c:smooth val="0"/>
          <c:extLst>
            <c:ext xmlns:c16="http://schemas.microsoft.com/office/drawing/2014/chart" uri="{C3380CC4-5D6E-409C-BE32-E72D297353CC}">
              <c16:uniqueId val="{00000007-0E4F-4C94-8C97-375E7CB92D90}"/>
            </c:ext>
          </c:extLst>
        </c:ser>
        <c:ser>
          <c:idx val="8"/>
          <c:order val="8"/>
          <c:tx>
            <c:strRef>
              <c:f>財務書類!$M$61:$N$61</c:f>
              <c:strCache>
                <c:ptCount val="2"/>
                <c:pt idx="0">
                  <c:v>連結</c:v>
                </c:pt>
                <c:pt idx="1">
                  <c:v>財務活動収支</c:v>
                </c:pt>
              </c:strCache>
            </c:strRef>
          </c:tx>
          <c:spPr>
            <a:ln w="28575" cap="rnd">
              <a:solidFill>
                <a:srgbClr val="525252"/>
              </a:solidFill>
              <a:prstDash val="sysDash"/>
              <a:round/>
            </a:ln>
            <a:effectLst/>
          </c:spPr>
          <c:marker>
            <c:symbol val="circle"/>
            <c:size val="5"/>
            <c:spPr>
              <a:solidFill>
                <a:srgbClr val="525252"/>
              </a:solidFill>
              <a:ln w="9525">
                <a:solidFill>
                  <a:srgbClr val="525252"/>
                </a:solidFill>
              </a:ln>
              <a:effectLst/>
            </c:spPr>
          </c:marker>
          <c:cat>
            <c:strRef>
              <c:f>財務書類!$O$52:$S$52</c:f>
              <c:strCache>
                <c:ptCount val="5"/>
                <c:pt idx="0">
                  <c:v>平成29年度</c:v>
                </c:pt>
                <c:pt idx="1">
                  <c:v>平成30年度</c:v>
                </c:pt>
                <c:pt idx="2">
                  <c:v>令和元年度</c:v>
                </c:pt>
                <c:pt idx="3">
                  <c:v>令和2年度</c:v>
                </c:pt>
                <c:pt idx="4">
                  <c:v>令和3年度</c:v>
                </c:pt>
              </c:strCache>
            </c:strRef>
          </c:cat>
          <c:val>
            <c:numRef>
              <c:f>財務書類!$O$61:$S$61</c:f>
              <c:numCache>
                <c:formatCode>#,##0;"△ "#,##0</c:formatCode>
                <c:ptCount val="5"/>
                <c:pt idx="0">
                  <c:v>535</c:v>
                </c:pt>
                <c:pt idx="1">
                  <c:v>325</c:v>
                </c:pt>
                <c:pt idx="2">
                  <c:v>-119</c:v>
                </c:pt>
                <c:pt idx="3">
                  <c:v>-426</c:v>
                </c:pt>
                <c:pt idx="4">
                  <c:v>701</c:v>
                </c:pt>
              </c:numCache>
            </c:numRef>
          </c:val>
          <c:smooth val="0"/>
          <c:extLst>
            <c:ext xmlns:c16="http://schemas.microsoft.com/office/drawing/2014/chart" uri="{C3380CC4-5D6E-409C-BE32-E72D297353CC}">
              <c16:uniqueId val="{00000008-0E4F-4C94-8C97-375E7CB92D90}"/>
            </c:ext>
          </c:extLst>
        </c:ser>
        <c:dLbls>
          <c:showLegendKey val="0"/>
          <c:showVal val="0"/>
          <c:showCatName val="0"/>
          <c:showSerName val="0"/>
          <c:showPercent val="0"/>
          <c:showBubbleSize val="0"/>
        </c:dLbls>
        <c:marker val="1"/>
        <c:smooth val="0"/>
        <c:axId val="442993944"/>
        <c:axId val="446183624"/>
      </c:lineChart>
      <c:catAx>
        <c:axId val="4429939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3624"/>
        <c:crosses val="autoZero"/>
        <c:auto val="1"/>
        <c:lblAlgn val="ctr"/>
        <c:lblOffset val="100"/>
        <c:noMultiLvlLbl val="0"/>
      </c:catAx>
      <c:valAx>
        <c:axId val="446183624"/>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3944"/>
        <c:crosses val="autoZero"/>
        <c:crossBetween val="between"/>
      </c:valAx>
      <c:spPr>
        <a:noFill/>
        <a:ln>
          <a:noFill/>
        </a:ln>
        <a:effectLst/>
      </c:spPr>
    </c:plotArea>
    <c:legend>
      <c:legendPos val="b"/>
      <c:layout>
        <c:manualLayout>
          <c:xMode val="edge"/>
          <c:yMode val="edge"/>
          <c:x val="7.0827900135671445E-2"/>
          <c:y val="0.81423447069116361"/>
          <c:w val="0.85143768623125005"/>
          <c:h val="0.185765632237146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住民一人当たり資産額（万円）</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指標!$A$9:$C$9</c:f>
              <c:strCache>
                <c:ptCount val="3"/>
                <c:pt idx="0">
                  <c:v>当該値</c:v>
                </c:pt>
              </c:strCache>
            </c:strRef>
          </c:tx>
          <c:spPr>
            <a:solidFill>
              <a:srgbClr val="5B9BD5"/>
            </a:solidFill>
            <a:ln>
              <a:noFill/>
            </a:ln>
            <a:effectLst/>
          </c:spPr>
          <c:invertIfNegative val="0"/>
          <c:cat>
            <c:strRef>
              <c:f>指標!$D$6:$H$6</c:f>
              <c:strCache>
                <c:ptCount val="5"/>
                <c:pt idx="0">
                  <c:v>平成29年度</c:v>
                </c:pt>
                <c:pt idx="1">
                  <c:v>平成30年度</c:v>
                </c:pt>
                <c:pt idx="2">
                  <c:v>令和元年度</c:v>
                </c:pt>
                <c:pt idx="3">
                  <c:v>令和2年度</c:v>
                </c:pt>
                <c:pt idx="4">
                  <c:v>令和3年度</c:v>
                </c:pt>
              </c:strCache>
            </c:strRef>
          </c:cat>
          <c:val>
            <c:numRef>
              <c:f>指標!$D$9:$H$9</c:f>
              <c:numCache>
                <c:formatCode>#,##0.0;"△ "#,##0.0</c:formatCode>
                <c:ptCount val="5"/>
                <c:pt idx="0">
                  <c:v>72.8</c:v>
                </c:pt>
                <c:pt idx="1">
                  <c:v>72.7</c:v>
                </c:pt>
                <c:pt idx="2">
                  <c:v>71.900000000000006</c:v>
                </c:pt>
                <c:pt idx="3">
                  <c:v>73</c:v>
                </c:pt>
                <c:pt idx="4">
                  <c:v>76.7</c:v>
                </c:pt>
              </c:numCache>
            </c:numRef>
          </c:val>
          <c:extLst>
            <c:ext xmlns:c16="http://schemas.microsoft.com/office/drawing/2014/chart" uri="{C3380CC4-5D6E-409C-BE32-E72D297353CC}">
              <c16:uniqueId val="{00000000-F0E5-48CF-8F2D-DB93708BEEDE}"/>
            </c:ext>
          </c:extLst>
        </c:ser>
        <c:dLbls>
          <c:showLegendKey val="0"/>
          <c:showVal val="0"/>
          <c:showCatName val="0"/>
          <c:showSerName val="0"/>
          <c:showPercent val="0"/>
          <c:showBubbleSize val="0"/>
        </c:dLbls>
        <c:gapWidth val="219"/>
        <c:overlap val="-27"/>
        <c:axId val="446184408"/>
        <c:axId val="446184800"/>
      </c:barChart>
      <c:lineChart>
        <c:grouping val="standard"/>
        <c:varyColors val="0"/>
        <c:ser>
          <c:idx val="1"/>
          <c:order val="1"/>
          <c:tx>
            <c:strRef>
              <c:f>指標!$A$10:$C$10</c:f>
              <c:strCache>
                <c:ptCount val="3"/>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指標!$D$6:$H$6</c:f>
              <c:strCache>
                <c:ptCount val="5"/>
                <c:pt idx="0">
                  <c:v>平成29年度</c:v>
                </c:pt>
                <c:pt idx="1">
                  <c:v>平成30年度</c:v>
                </c:pt>
                <c:pt idx="2">
                  <c:v>令和元年度</c:v>
                </c:pt>
                <c:pt idx="3">
                  <c:v>令和2年度</c:v>
                </c:pt>
                <c:pt idx="4">
                  <c:v>令和3年度</c:v>
                </c:pt>
              </c:strCache>
            </c:strRef>
          </c:cat>
          <c:val>
            <c:numRef>
              <c:f>指標!$D$10:$H$10</c:f>
              <c:numCache>
                <c:formatCode>#,##0.0;"△ "#,##0.0</c:formatCode>
                <c:ptCount val="5"/>
                <c:pt idx="0">
                  <c:v>129.80000000000001</c:v>
                </c:pt>
                <c:pt idx="1">
                  <c:v>130.5</c:v>
                </c:pt>
                <c:pt idx="2">
                  <c:v>131.30000000000001</c:v>
                </c:pt>
                <c:pt idx="3">
                  <c:v>131.80000000000001</c:v>
                </c:pt>
                <c:pt idx="4">
                  <c:v>134.30000000000001</c:v>
                </c:pt>
              </c:numCache>
            </c:numRef>
          </c:val>
          <c:smooth val="0"/>
          <c:extLst>
            <c:ext xmlns:c16="http://schemas.microsoft.com/office/drawing/2014/chart" uri="{C3380CC4-5D6E-409C-BE32-E72D297353CC}">
              <c16:uniqueId val="{00000001-F0E5-48CF-8F2D-DB93708BEEDE}"/>
            </c:ext>
          </c:extLst>
        </c:ser>
        <c:dLbls>
          <c:showLegendKey val="0"/>
          <c:showVal val="0"/>
          <c:showCatName val="0"/>
          <c:showSerName val="0"/>
          <c:showPercent val="0"/>
          <c:showBubbleSize val="0"/>
        </c:dLbls>
        <c:marker val="1"/>
        <c:smooth val="0"/>
        <c:axId val="446184408"/>
        <c:axId val="446184800"/>
      </c:lineChart>
      <c:catAx>
        <c:axId val="4461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4800"/>
        <c:crosses val="autoZero"/>
        <c:auto val="1"/>
        <c:lblAlgn val="ctr"/>
        <c:lblOffset val="100"/>
        <c:noMultiLvlLbl val="0"/>
      </c:catAx>
      <c:valAx>
        <c:axId val="44618480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4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歳入額対資産比率（年）</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指標!$J$9:$K$9</c:f>
              <c:strCache>
                <c:ptCount val="2"/>
                <c:pt idx="0">
                  <c:v>当該値</c:v>
                </c:pt>
              </c:strCache>
            </c:strRef>
          </c:tx>
          <c:spPr>
            <a:solidFill>
              <a:srgbClr val="5B9BD5"/>
            </a:solidFill>
            <a:ln>
              <a:noFill/>
            </a:ln>
            <a:effectLst/>
          </c:spPr>
          <c:invertIfNegative val="0"/>
          <c:cat>
            <c:strRef>
              <c:f>指標!$L$6:$P$6</c:f>
              <c:strCache>
                <c:ptCount val="5"/>
                <c:pt idx="0">
                  <c:v>平成29年度</c:v>
                </c:pt>
                <c:pt idx="1">
                  <c:v>平成30年度</c:v>
                </c:pt>
                <c:pt idx="2">
                  <c:v>令和元年度</c:v>
                </c:pt>
                <c:pt idx="3">
                  <c:v>令和2年度</c:v>
                </c:pt>
                <c:pt idx="4">
                  <c:v>令和3年度</c:v>
                </c:pt>
              </c:strCache>
            </c:strRef>
          </c:cat>
          <c:val>
            <c:numRef>
              <c:f>指標!$L$9:$P$9</c:f>
              <c:numCache>
                <c:formatCode>#,##0.00;"△ "#,##0.00</c:formatCode>
                <c:ptCount val="5"/>
                <c:pt idx="0">
                  <c:v>2.2799999999999998</c:v>
                </c:pt>
                <c:pt idx="1">
                  <c:v>2.2200000000000002</c:v>
                </c:pt>
                <c:pt idx="2">
                  <c:v>2.2000000000000002</c:v>
                </c:pt>
                <c:pt idx="3">
                  <c:v>1.63</c:v>
                </c:pt>
                <c:pt idx="4">
                  <c:v>1.86</c:v>
                </c:pt>
              </c:numCache>
            </c:numRef>
          </c:val>
          <c:extLst>
            <c:ext xmlns:c16="http://schemas.microsoft.com/office/drawing/2014/chart" uri="{C3380CC4-5D6E-409C-BE32-E72D297353CC}">
              <c16:uniqueId val="{00000000-C8C1-4C8C-A1CB-FE37C34DEAD0}"/>
            </c:ext>
          </c:extLst>
        </c:ser>
        <c:dLbls>
          <c:showLegendKey val="0"/>
          <c:showVal val="0"/>
          <c:showCatName val="0"/>
          <c:showSerName val="0"/>
          <c:showPercent val="0"/>
          <c:showBubbleSize val="0"/>
        </c:dLbls>
        <c:gapWidth val="219"/>
        <c:overlap val="-27"/>
        <c:axId val="446185584"/>
        <c:axId val="446185976"/>
      </c:barChart>
      <c:lineChart>
        <c:grouping val="standard"/>
        <c:varyColors val="0"/>
        <c:ser>
          <c:idx val="1"/>
          <c:order val="1"/>
          <c:tx>
            <c:strRef>
              <c:f>指標!$J$10:$K$10</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指標!$L$6:$P$6</c:f>
              <c:strCache>
                <c:ptCount val="5"/>
                <c:pt idx="0">
                  <c:v>平成29年度</c:v>
                </c:pt>
                <c:pt idx="1">
                  <c:v>平成30年度</c:v>
                </c:pt>
                <c:pt idx="2">
                  <c:v>令和元年度</c:v>
                </c:pt>
                <c:pt idx="3">
                  <c:v>令和2年度</c:v>
                </c:pt>
                <c:pt idx="4">
                  <c:v>令和3年度</c:v>
                </c:pt>
              </c:strCache>
            </c:strRef>
          </c:cat>
          <c:val>
            <c:numRef>
              <c:f>指標!$L$10:$P$10</c:f>
              <c:numCache>
                <c:formatCode>#,##0.00;"△ "#,##0.00</c:formatCode>
                <c:ptCount val="5"/>
                <c:pt idx="0">
                  <c:v>3.33</c:v>
                </c:pt>
                <c:pt idx="1">
                  <c:v>3.25</c:v>
                </c:pt>
                <c:pt idx="2">
                  <c:v>3.25</c:v>
                </c:pt>
                <c:pt idx="3">
                  <c:v>2.5299999999999998</c:v>
                </c:pt>
                <c:pt idx="4">
                  <c:v>2.83</c:v>
                </c:pt>
              </c:numCache>
            </c:numRef>
          </c:val>
          <c:smooth val="0"/>
          <c:extLst>
            <c:ext xmlns:c16="http://schemas.microsoft.com/office/drawing/2014/chart" uri="{C3380CC4-5D6E-409C-BE32-E72D297353CC}">
              <c16:uniqueId val="{00000001-C8C1-4C8C-A1CB-FE37C34DEAD0}"/>
            </c:ext>
          </c:extLst>
        </c:ser>
        <c:dLbls>
          <c:showLegendKey val="0"/>
          <c:showVal val="0"/>
          <c:showCatName val="0"/>
          <c:showSerName val="0"/>
          <c:showPercent val="0"/>
          <c:showBubbleSize val="0"/>
        </c:dLbls>
        <c:marker val="1"/>
        <c:smooth val="0"/>
        <c:axId val="446185584"/>
        <c:axId val="446185976"/>
      </c:lineChart>
      <c:catAx>
        <c:axId val="446185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5976"/>
        <c:crosses val="autoZero"/>
        <c:auto val="1"/>
        <c:lblAlgn val="ctr"/>
        <c:lblOffset val="100"/>
        <c:noMultiLvlLbl val="0"/>
      </c:catAx>
      <c:valAx>
        <c:axId val="44618597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0;&quot;△ &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55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有形固定資産減価償却率（％）</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指標!$R$9:$S$9</c:f>
              <c:strCache>
                <c:ptCount val="2"/>
                <c:pt idx="0">
                  <c:v>当該値</c:v>
                </c:pt>
              </c:strCache>
            </c:strRef>
          </c:tx>
          <c:spPr>
            <a:solidFill>
              <a:srgbClr val="5B9BD5"/>
            </a:solidFill>
            <a:ln>
              <a:noFill/>
            </a:ln>
            <a:effectLst/>
          </c:spPr>
          <c:invertIfNegative val="0"/>
          <c:cat>
            <c:strRef>
              <c:f>指標!$T$6:$X$6</c:f>
              <c:strCache>
                <c:ptCount val="5"/>
                <c:pt idx="0">
                  <c:v>平成29年度</c:v>
                </c:pt>
                <c:pt idx="1">
                  <c:v>平成30年度</c:v>
                </c:pt>
                <c:pt idx="2">
                  <c:v>令和元年度</c:v>
                </c:pt>
                <c:pt idx="3">
                  <c:v>令和2年度</c:v>
                </c:pt>
                <c:pt idx="4">
                  <c:v>令和3年度</c:v>
                </c:pt>
              </c:strCache>
            </c:strRef>
          </c:cat>
          <c:val>
            <c:numRef>
              <c:f>指標!$T$9:$X$9</c:f>
              <c:numCache>
                <c:formatCode>#,##0.0;"△ "#,##0.0</c:formatCode>
                <c:ptCount val="5"/>
                <c:pt idx="0">
                  <c:v>64.7</c:v>
                </c:pt>
                <c:pt idx="1">
                  <c:v>65.8</c:v>
                </c:pt>
                <c:pt idx="2">
                  <c:v>66.900000000000006</c:v>
                </c:pt>
                <c:pt idx="3">
                  <c:v>67.7</c:v>
                </c:pt>
                <c:pt idx="4">
                  <c:v>67.099999999999994</c:v>
                </c:pt>
              </c:numCache>
            </c:numRef>
          </c:val>
          <c:extLst>
            <c:ext xmlns:c16="http://schemas.microsoft.com/office/drawing/2014/chart" uri="{C3380CC4-5D6E-409C-BE32-E72D297353CC}">
              <c16:uniqueId val="{00000000-C6A3-4558-B1DC-2B1005FD0D23}"/>
            </c:ext>
          </c:extLst>
        </c:ser>
        <c:dLbls>
          <c:showLegendKey val="0"/>
          <c:showVal val="0"/>
          <c:showCatName val="0"/>
          <c:showSerName val="0"/>
          <c:showPercent val="0"/>
          <c:showBubbleSize val="0"/>
        </c:dLbls>
        <c:gapWidth val="219"/>
        <c:overlap val="-27"/>
        <c:axId val="446186760"/>
        <c:axId val="446187152"/>
      </c:barChart>
      <c:lineChart>
        <c:grouping val="standard"/>
        <c:varyColors val="0"/>
        <c:ser>
          <c:idx val="1"/>
          <c:order val="1"/>
          <c:tx>
            <c:strRef>
              <c:f>指標!$R$10:$S$10</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指標!$T$6:$X$6</c:f>
              <c:strCache>
                <c:ptCount val="5"/>
                <c:pt idx="0">
                  <c:v>平成29年度</c:v>
                </c:pt>
                <c:pt idx="1">
                  <c:v>平成30年度</c:v>
                </c:pt>
                <c:pt idx="2">
                  <c:v>令和元年度</c:v>
                </c:pt>
                <c:pt idx="3">
                  <c:v>令和2年度</c:v>
                </c:pt>
                <c:pt idx="4">
                  <c:v>令和3年度</c:v>
                </c:pt>
              </c:strCache>
            </c:strRef>
          </c:cat>
          <c:val>
            <c:numRef>
              <c:f>指標!$T$10:$X$10</c:f>
              <c:numCache>
                <c:formatCode>#,##0.0;"△ "#,##0.0</c:formatCode>
                <c:ptCount val="5"/>
                <c:pt idx="0">
                  <c:v>61.4</c:v>
                </c:pt>
                <c:pt idx="1">
                  <c:v>62</c:v>
                </c:pt>
                <c:pt idx="2">
                  <c:v>62.6</c:v>
                </c:pt>
                <c:pt idx="3">
                  <c:v>62.8</c:v>
                </c:pt>
                <c:pt idx="4">
                  <c:v>63.3</c:v>
                </c:pt>
              </c:numCache>
            </c:numRef>
          </c:val>
          <c:smooth val="0"/>
          <c:extLst>
            <c:ext xmlns:c16="http://schemas.microsoft.com/office/drawing/2014/chart" uri="{C3380CC4-5D6E-409C-BE32-E72D297353CC}">
              <c16:uniqueId val="{00000001-C6A3-4558-B1DC-2B1005FD0D23}"/>
            </c:ext>
          </c:extLst>
        </c:ser>
        <c:dLbls>
          <c:showLegendKey val="0"/>
          <c:showVal val="0"/>
          <c:showCatName val="0"/>
          <c:showSerName val="0"/>
          <c:showPercent val="0"/>
          <c:showBubbleSize val="0"/>
        </c:dLbls>
        <c:marker val="1"/>
        <c:smooth val="0"/>
        <c:axId val="446186760"/>
        <c:axId val="446187152"/>
      </c:lineChart>
      <c:catAx>
        <c:axId val="446186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7152"/>
        <c:crosses val="autoZero"/>
        <c:auto val="1"/>
        <c:lblAlgn val="ctr"/>
        <c:lblOffset val="100"/>
        <c:noMultiLvlLbl val="0"/>
      </c:catAx>
      <c:valAx>
        <c:axId val="44618715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6760"/>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純資産比率（％）</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指標!$A$36:$C$36</c:f>
              <c:strCache>
                <c:ptCount val="3"/>
                <c:pt idx="0">
                  <c:v>当該値</c:v>
                </c:pt>
              </c:strCache>
            </c:strRef>
          </c:tx>
          <c:spPr>
            <a:solidFill>
              <a:srgbClr val="5B9BD5"/>
            </a:solidFill>
            <a:ln>
              <a:noFill/>
            </a:ln>
            <a:effectLst/>
          </c:spPr>
          <c:invertIfNegative val="0"/>
          <c:cat>
            <c:strRef>
              <c:f>指標!$D$33:$H$33</c:f>
              <c:strCache>
                <c:ptCount val="5"/>
                <c:pt idx="0">
                  <c:v>平成29年度</c:v>
                </c:pt>
                <c:pt idx="1">
                  <c:v>平成30年度</c:v>
                </c:pt>
                <c:pt idx="2">
                  <c:v>令和元年度</c:v>
                </c:pt>
                <c:pt idx="3">
                  <c:v>令和2年度</c:v>
                </c:pt>
                <c:pt idx="4">
                  <c:v>令和3年度</c:v>
                </c:pt>
              </c:strCache>
            </c:strRef>
          </c:cat>
          <c:val>
            <c:numRef>
              <c:f>指標!$D$36:$H$36</c:f>
              <c:numCache>
                <c:formatCode>#,##0.0;"△ "#,##0.0</c:formatCode>
                <c:ptCount val="5"/>
                <c:pt idx="0">
                  <c:v>39.799999999999997</c:v>
                </c:pt>
                <c:pt idx="1">
                  <c:v>46.5</c:v>
                </c:pt>
                <c:pt idx="2">
                  <c:v>46.3</c:v>
                </c:pt>
                <c:pt idx="3">
                  <c:v>46.7</c:v>
                </c:pt>
                <c:pt idx="4">
                  <c:v>47.6</c:v>
                </c:pt>
              </c:numCache>
            </c:numRef>
          </c:val>
          <c:extLst>
            <c:ext xmlns:c16="http://schemas.microsoft.com/office/drawing/2014/chart" uri="{C3380CC4-5D6E-409C-BE32-E72D297353CC}">
              <c16:uniqueId val="{00000000-5084-4245-874D-3E99FF1E483B}"/>
            </c:ext>
          </c:extLst>
        </c:ser>
        <c:dLbls>
          <c:showLegendKey val="0"/>
          <c:showVal val="0"/>
          <c:showCatName val="0"/>
          <c:showSerName val="0"/>
          <c:showPercent val="0"/>
          <c:showBubbleSize val="0"/>
        </c:dLbls>
        <c:gapWidth val="219"/>
        <c:overlap val="-27"/>
        <c:axId val="444301352"/>
        <c:axId val="444301744"/>
      </c:barChart>
      <c:lineChart>
        <c:grouping val="standard"/>
        <c:varyColors val="0"/>
        <c:ser>
          <c:idx val="1"/>
          <c:order val="1"/>
          <c:tx>
            <c:strRef>
              <c:f>指標!$A$37:$C$37</c:f>
              <c:strCache>
                <c:ptCount val="3"/>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指標!$D$33:$H$33</c:f>
              <c:strCache>
                <c:ptCount val="5"/>
                <c:pt idx="0">
                  <c:v>平成29年度</c:v>
                </c:pt>
                <c:pt idx="1">
                  <c:v>平成30年度</c:v>
                </c:pt>
                <c:pt idx="2">
                  <c:v>令和元年度</c:v>
                </c:pt>
                <c:pt idx="3">
                  <c:v>令和2年度</c:v>
                </c:pt>
                <c:pt idx="4">
                  <c:v>令和3年度</c:v>
                </c:pt>
              </c:strCache>
            </c:strRef>
          </c:cat>
          <c:val>
            <c:numRef>
              <c:f>指標!$D$37:$H$37</c:f>
              <c:numCache>
                <c:formatCode>#,##0.0;"△ "#,##0.0</c:formatCode>
                <c:ptCount val="5"/>
                <c:pt idx="0">
                  <c:v>70.7</c:v>
                </c:pt>
                <c:pt idx="1">
                  <c:v>71.099999999999994</c:v>
                </c:pt>
                <c:pt idx="2">
                  <c:v>71.400000000000006</c:v>
                </c:pt>
                <c:pt idx="3">
                  <c:v>71.7</c:v>
                </c:pt>
                <c:pt idx="4">
                  <c:v>72.599999999999994</c:v>
                </c:pt>
              </c:numCache>
            </c:numRef>
          </c:val>
          <c:smooth val="0"/>
          <c:extLst>
            <c:ext xmlns:c16="http://schemas.microsoft.com/office/drawing/2014/chart" uri="{C3380CC4-5D6E-409C-BE32-E72D297353CC}">
              <c16:uniqueId val="{00000001-5084-4245-874D-3E99FF1E483B}"/>
            </c:ext>
          </c:extLst>
        </c:ser>
        <c:dLbls>
          <c:showLegendKey val="0"/>
          <c:showVal val="0"/>
          <c:showCatName val="0"/>
          <c:showSerName val="0"/>
          <c:showPercent val="0"/>
          <c:showBubbleSize val="0"/>
        </c:dLbls>
        <c:marker val="1"/>
        <c:smooth val="0"/>
        <c:axId val="444301352"/>
        <c:axId val="444301744"/>
      </c:lineChart>
      <c:catAx>
        <c:axId val="444301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1744"/>
        <c:crosses val="autoZero"/>
        <c:auto val="1"/>
        <c:lblAlgn val="ctr"/>
        <c:lblOffset val="100"/>
        <c:noMultiLvlLbl val="0"/>
      </c:catAx>
      <c:valAx>
        <c:axId val="444301744"/>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1352"/>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将来世代負担比率（％）</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指標!$J$36:$K$36</c:f>
              <c:strCache>
                <c:ptCount val="2"/>
                <c:pt idx="0">
                  <c:v>当該値</c:v>
                </c:pt>
              </c:strCache>
            </c:strRef>
          </c:tx>
          <c:spPr>
            <a:solidFill>
              <a:srgbClr val="5B9BD5"/>
            </a:solidFill>
            <a:ln>
              <a:noFill/>
            </a:ln>
            <a:effectLst/>
          </c:spPr>
          <c:invertIfNegative val="0"/>
          <c:cat>
            <c:strRef>
              <c:f>指標!$L$33:$P$33</c:f>
              <c:strCache>
                <c:ptCount val="5"/>
                <c:pt idx="0">
                  <c:v>平成29年度</c:v>
                </c:pt>
                <c:pt idx="1">
                  <c:v>平成30年度</c:v>
                </c:pt>
                <c:pt idx="2">
                  <c:v>令和元年度</c:v>
                </c:pt>
                <c:pt idx="3">
                  <c:v>令和2年度</c:v>
                </c:pt>
                <c:pt idx="4">
                  <c:v>令和3年度</c:v>
                </c:pt>
              </c:strCache>
            </c:strRef>
          </c:cat>
          <c:val>
            <c:numRef>
              <c:f>指標!$L$36:$P$36</c:f>
              <c:numCache>
                <c:formatCode>#,##0.0;"△ "#,##0.0</c:formatCode>
                <c:ptCount val="5"/>
                <c:pt idx="0">
                  <c:v>29.1</c:v>
                </c:pt>
                <c:pt idx="1">
                  <c:v>29.5</c:v>
                </c:pt>
                <c:pt idx="2">
                  <c:v>29.2</c:v>
                </c:pt>
                <c:pt idx="3">
                  <c:v>29</c:v>
                </c:pt>
                <c:pt idx="4">
                  <c:v>28.2</c:v>
                </c:pt>
              </c:numCache>
            </c:numRef>
          </c:val>
          <c:extLst>
            <c:ext xmlns:c16="http://schemas.microsoft.com/office/drawing/2014/chart" uri="{C3380CC4-5D6E-409C-BE32-E72D297353CC}">
              <c16:uniqueId val="{00000000-C9F8-4E51-AA8A-29934C1E47F0}"/>
            </c:ext>
          </c:extLst>
        </c:ser>
        <c:dLbls>
          <c:showLegendKey val="0"/>
          <c:showVal val="0"/>
          <c:showCatName val="0"/>
          <c:showSerName val="0"/>
          <c:showPercent val="0"/>
          <c:showBubbleSize val="0"/>
        </c:dLbls>
        <c:gapWidth val="219"/>
        <c:overlap val="-27"/>
        <c:axId val="444302528"/>
        <c:axId val="444302920"/>
      </c:barChart>
      <c:lineChart>
        <c:grouping val="standard"/>
        <c:varyColors val="0"/>
        <c:ser>
          <c:idx val="1"/>
          <c:order val="1"/>
          <c:tx>
            <c:strRef>
              <c:f>指標!$J$37:$K$37</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指標!$L$33:$P$33</c:f>
              <c:strCache>
                <c:ptCount val="5"/>
                <c:pt idx="0">
                  <c:v>平成29年度</c:v>
                </c:pt>
                <c:pt idx="1">
                  <c:v>平成30年度</c:v>
                </c:pt>
                <c:pt idx="2">
                  <c:v>令和元年度</c:v>
                </c:pt>
                <c:pt idx="3">
                  <c:v>令和2年度</c:v>
                </c:pt>
                <c:pt idx="4">
                  <c:v>令和3年度</c:v>
                </c:pt>
              </c:strCache>
            </c:strRef>
          </c:cat>
          <c:val>
            <c:numRef>
              <c:f>指標!$L$37:$P$37</c:f>
              <c:numCache>
                <c:formatCode>#,##0.0;"△ "#,##0.0</c:formatCode>
                <c:ptCount val="5"/>
                <c:pt idx="0">
                  <c:v>14.6</c:v>
                </c:pt>
                <c:pt idx="1">
                  <c:v>14.6</c:v>
                </c:pt>
                <c:pt idx="2">
                  <c:v>14.6</c:v>
                </c:pt>
                <c:pt idx="3">
                  <c:v>14.7</c:v>
                </c:pt>
                <c:pt idx="4">
                  <c:v>15.1</c:v>
                </c:pt>
              </c:numCache>
            </c:numRef>
          </c:val>
          <c:smooth val="0"/>
          <c:extLst>
            <c:ext xmlns:c16="http://schemas.microsoft.com/office/drawing/2014/chart" uri="{C3380CC4-5D6E-409C-BE32-E72D297353CC}">
              <c16:uniqueId val="{00000001-C9F8-4E51-AA8A-29934C1E47F0}"/>
            </c:ext>
          </c:extLst>
        </c:ser>
        <c:dLbls>
          <c:showLegendKey val="0"/>
          <c:showVal val="0"/>
          <c:showCatName val="0"/>
          <c:showSerName val="0"/>
          <c:showPercent val="0"/>
          <c:showBubbleSize val="0"/>
        </c:dLbls>
        <c:marker val="1"/>
        <c:smooth val="0"/>
        <c:axId val="444302528"/>
        <c:axId val="444302920"/>
      </c:lineChart>
      <c:catAx>
        <c:axId val="444302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2920"/>
        <c:crosses val="autoZero"/>
        <c:auto val="1"/>
        <c:lblAlgn val="ctr"/>
        <c:lblOffset val="100"/>
        <c:noMultiLvlLbl val="0"/>
      </c:catAx>
      <c:valAx>
        <c:axId val="444302920"/>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2528"/>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 Id="rId9"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12</xdr:col>
      <xdr:colOff>0</xdr:colOff>
      <xdr:row>17</xdr:row>
      <xdr:rowOff>0</xdr:rowOff>
    </xdr:from>
    <xdr:to>
      <xdr:col>19</xdr:col>
      <xdr:colOff>0</xdr:colOff>
      <xdr:row>36</xdr:row>
      <xdr:rowOff>162840</xdr:rowOff>
    </xdr:to>
    <xdr:graphicFrame>
      <xdr:nvGraphicFramePr>
        <xdr:cNvPr id="2" name="グラフ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15240</xdr:colOff>
      <xdr:row>17</xdr:row>
      <xdr:rowOff>6350</xdr:rowOff>
    </xdr:from>
    <xdr:to>
      <xdr:col>10</xdr:col>
      <xdr:colOff>0</xdr:colOff>
      <xdr:row>37</xdr:row>
      <xdr:rowOff>1550</xdr:rowOff>
    </xdr:to>
    <xdr:graphicFrame>
      <xdr:nvGraphicFramePr>
        <xdr:cNvPr id="3" name="グラフ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61</xdr:row>
      <xdr:rowOff>114300</xdr:rowOff>
    </xdr:from>
    <xdr:to>
      <xdr:col>10</xdr:col>
      <xdr:colOff>0</xdr:colOff>
      <xdr:row>81</xdr:row>
      <xdr:rowOff>0</xdr:rowOff>
    </xdr:to>
    <xdr:graphicFrame>
      <xdr:nvGraphicFramePr>
        <xdr:cNvPr id="4" name="グラフ 3">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61</xdr:row>
      <xdr:rowOff>114300</xdr:rowOff>
    </xdr:from>
    <xdr:to>
      <xdr:col>19</xdr:col>
      <xdr:colOff>0</xdr:colOff>
      <xdr:row>81</xdr:row>
      <xdr:rowOff>0</xdr:rowOff>
    </xdr:to>
    <xdr:graphicFrame>
      <xdr:nvGraphicFramePr>
        <xdr:cNvPr id="5" name="グラフ 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102870</xdr:colOff>
      <xdr:row>11</xdr:row>
      <xdr:rowOff>114300</xdr:rowOff>
    </xdr:from>
    <xdr:to>
      <xdr:col>7</xdr:col>
      <xdr:colOff>709590</xdr:colOff>
      <xdr:row>28</xdr:row>
      <xdr:rowOff>7620</xdr:rowOff>
    </xdr:to>
    <xdr:graphicFrame>
      <xdr:nvGraphicFramePr>
        <xdr:cNvPr id="2" name="グラフ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87630</xdr:colOff>
      <xdr:row>11</xdr:row>
      <xdr:rowOff>114300</xdr:rowOff>
    </xdr:from>
    <xdr:to>
      <xdr:col>15</xdr:col>
      <xdr:colOff>656250</xdr:colOff>
      <xdr:row>28</xdr:row>
      <xdr:rowOff>7620</xdr:rowOff>
    </xdr:to>
    <xdr:graphicFrame>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80010</xdr:colOff>
      <xdr:row>11</xdr:row>
      <xdr:rowOff>114300</xdr:rowOff>
    </xdr:from>
    <xdr:to>
      <xdr:col>23</xdr:col>
      <xdr:colOff>724830</xdr:colOff>
      <xdr:row>28</xdr:row>
      <xdr:rowOff>7620</xdr:rowOff>
    </xdr:to>
    <xdr:graphicFrame>
      <xdr:nvGraphicFramePr>
        <xdr:cNvPr id="4" name="グラフ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102870</xdr:colOff>
      <xdr:row>38</xdr:row>
      <xdr:rowOff>100330</xdr:rowOff>
    </xdr:from>
    <xdr:to>
      <xdr:col>7</xdr:col>
      <xdr:colOff>709590</xdr:colOff>
      <xdr:row>54</xdr:row>
      <xdr:rowOff>161290</xdr:rowOff>
    </xdr:to>
    <xdr:graphicFrame>
      <xdr:nvGraphicFramePr>
        <xdr:cNvPr id="5" name="グラフ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99060</xdr:colOff>
      <xdr:row>38</xdr:row>
      <xdr:rowOff>99060</xdr:rowOff>
    </xdr:from>
    <xdr:to>
      <xdr:col>15</xdr:col>
      <xdr:colOff>667680</xdr:colOff>
      <xdr:row>54</xdr:row>
      <xdr:rowOff>160020</xdr:rowOff>
    </xdr:to>
    <xdr:graphicFrame>
      <xdr:nvGraphicFramePr>
        <xdr:cNvPr id="6" name="グラフ 5">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95250</xdr:colOff>
      <xdr:row>38</xdr:row>
      <xdr:rowOff>99060</xdr:rowOff>
    </xdr:from>
    <xdr:to>
      <xdr:col>23</xdr:col>
      <xdr:colOff>740070</xdr:colOff>
      <xdr:row>54</xdr:row>
      <xdr:rowOff>160020</xdr:rowOff>
    </xdr:to>
    <xdr:graphicFrame>
      <xdr:nvGraphicFramePr>
        <xdr:cNvPr id="7" name="グラフ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87630</xdr:colOff>
      <xdr:row>65</xdr:row>
      <xdr:rowOff>53340</xdr:rowOff>
    </xdr:from>
    <xdr:to>
      <xdr:col>7</xdr:col>
      <xdr:colOff>694350</xdr:colOff>
      <xdr:row>81</xdr:row>
      <xdr:rowOff>114300</xdr:rowOff>
    </xdr:to>
    <xdr:graphicFrame>
      <xdr:nvGraphicFramePr>
        <xdr:cNvPr id="8" name="グラフ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80010</xdr:colOff>
      <xdr:row>65</xdr:row>
      <xdr:rowOff>60960</xdr:rowOff>
    </xdr:from>
    <xdr:to>
      <xdr:col>23</xdr:col>
      <xdr:colOff>724830</xdr:colOff>
      <xdr:row>81</xdr:row>
      <xdr:rowOff>121920</xdr:rowOff>
    </xdr:to>
    <xdr:graphicFrame>
      <xdr:nvGraphicFramePr>
        <xdr:cNvPr id="9" name="グラフ 8">
          <a:extLst>
            <a:ext uri="{FF2B5EF4-FFF2-40B4-BE49-F238E27FC236}">
              <a16:creationId xmlns:a16="http://schemas.microsoft.com/office/drawing/2014/main" id="{00000000-0008-0000-0D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88900</xdr:colOff>
      <xdr:row>65</xdr:row>
      <xdr:rowOff>60960</xdr:rowOff>
    </xdr:from>
    <xdr:to>
      <xdr:col>15</xdr:col>
      <xdr:colOff>657520</xdr:colOff>
      <xdr:row>81</xdr:row>
      <xdr:rowOff>121920</xdr:rowOff>
    </xdr:to>
    <xdr:graphicFrame>
      <xdr:nvGraphicFramePr>
        <xdr:cNvPr id="10" name="グラフ 9">
          <a:extLst>
            <a:ext uri="{FF2B5EF4-FFF2-40B4-BE49-F238E27FC236}">
              <a16:creationId xmlns:a16="http://schemas.microsoft.com/office/drawing/2014/main" id="{00000000-0008-0000-0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AJ97"/>
  <sheetViews>
    <sheetView showGridLines="0" tabSelected="1" view="pageBreakPreview" zoomScale="85" zoomScaleNormal="85" zoomScaleSheetLayoutView="85" workbookViewId="0"/>
  </sheetViews>
  <sheetFormatPr defaultRowHeight="14.25" customHeight="1" x14ac:dyDescent="0.4"/>
  <cols>
    <col min="1" max="1" width="3.125" style="1" customWidth="1"/>
    <col min="2" max="2" width="7.125" style="1" customWidth="1"/>
    <col min="3" max="3" width="4.5" style="1" customWidth="1"/>
    <col min="4" max="4" width="9" style="1" customWidth="1"/>
    <col min="5" max="5" width="12" style="1" customWidth="1"/>
    <col min="6" max="10" width="18.75" style="1" customWidth="1"/>
    <col min="11" max="11" width="5.375" style="1" customWidth="1"/>
    <col min="12" max="12" width="4.25" style="1" customWidth="1"/>
    <col min="13" max="13" width="12.125" style="1" customWidth="1"/>
    <col min="14" max="14" width="15.75" style="1" customWidth="1"/>
    <col min="15" max="19" width="18.75" style="1" customWidth="1"/>
    <col min="20" max="20" width="2.875" style="1" customWidth="1"/>
    <col min="21" max="21" width="5.25" style="1" hidden="1" customWidth="1"/>
    <col min="22" max="22" width="11" style="1" hidden="1" customWidth="1"/>
    <col min="23" max="24" width="9.5" style="1" hidden="1" customWidth="1"/>
    <col min="25" max="25" width="11" style="1" hidden="1" customWidth="1"/>
    <col min="26" max="27" width="9.5" style="1" hidden="1" customWidth="1"/>
    <col min="28" max="28" width="11" style="1" hidden="1" customWidth="1"/>
    <col min="29" max="30" width="9.5" style="1" hidden="1" customWidth="1"/>
    <col min="31" max="36" width="9" style="1" hidden="1" customWidth="1"/>
    <col min="37" max="16384" width="9" style="1"/>
  </cols>
  <sheetData>
    <row r="1" spans="2:36" ht="13.5" customHeight="1" x14ac:dyDescent="0.4"/>
    <row r="2" spans="2:36" ht="18" customHeight="1" x14ac:dyDescent="0.4">
      <c r="B2" s="2" t="s">
        <v>0</v>
      </c>
      <c r="H2" s="2"/>
    </row>
    <row r="3" spans="2:36" ht="14.25" customHeight="1" x14ac:dyDescent="0.4">
      <c r="G3" s="3" t="s">
        <v>1</v>
      </c>
      <c r="H3" s="4">
        <v>109871</v>
      </c>
      <c r="I3" s="5" t="s">
        <v>2</v>
      </c>
      <c r="J3" s="5" t="s">
        <v>3</v>
      </c>
      <c r="K3" s="5"/>
      <c r="L3" s="6"/>
      <c r="M3" s="7">
        <v>694</v>
      </c>
      <c r="N3" s="8" t="s">
        <v>4</v>
      </c>
      <c r="P3" s="119" t="s">
        <v>5</v>
      </c>
      <c r="Q3" s="120"/>
      <c r="R3" s="121"/>
    </row>
    <row r="4" spans="2:36" ht="17.25" x14ac:dyDescent="0.4">
      <c r="C4" s="9" t="s">
        <v>6</v>
      </c>
      <c r="D4" s="10"/>
      <c r="E4" s="9" t="s">
        <v>91</v>
      </c>
      <c r="F4" s="10"/>
      <c r="G4" s="11" t="s">
        <v>7</v>
      </c>
      <c r="H4" s="12">
        <v>21.08</v>
      </c>
      <c r="I4" s="13" t="s">
        <v>8</v>
      </c>
      <c r="J4" s="13" t="s">
        <v>9</v>
      </c>
      <c r="K4" s="13"/>
      <c r="M4" s="14" t="s">
        <v>94</v>
      </c>
      <c r="N4" s="15" t="s">
        <v>10</v>
      </c>
      <c r="P4" s="16" t="s">
        <v>11</v>
      </c>
      <c r="Q4" s="16" t="s">
        <v>12</v>
      </c>
      <c r="R4" s="16" t="s">
        <v>13</v>
      </c>
    </row>
    <row r="5" spans="2:36" ht="14.25" customHeight="1" x14ac:dyDescent="0.4">
      <c r="C5" s="9"/>
      <c r="D5" s="10"/>
      <c r="E5" s="9"/>
      <c r="F5" s="10"/>
      <c r="G5" s="11" t="s">
        <v>14</v>
      </c>
      <c r="H5" s="17">
        <v>21476419</v>
      </c>
      <c r="I5" s="13" t="s">
        <v>15</v>
      </c>
      <c r="J5" s="13" t="s">
        <v>16</v>
      </c>
      <c r="K5" s="13"/>
      <c r="M5" s="14" t="s">
        <v>94</v>
      </c>
      <c r="N5" s="15" t="s">
        <v>10</v>
      </c>
      <c r="P5" s="18" t="s">
        <v>95</v>
      </c>
      <c r="Q5" s="18" t="s">
        <v>95</v>
      </c>
      <c r="R5" s="18" t="s">
        <v>95</v>
      </c>
    </row>
    <row r="6" spans="2:36" ht="17.25" x14ac:dyDescent="0.4">
      <c r="C6" s="9" t="s">
        <v>17</v>
      </c>
      <c r="D6" s="10"/>
      <c r="E6" s="19" t="s">
        <v>92</v>
      </c>
      <c r="F6" s="10"/>
      <c r="G6" s="11" t="s">
        <v>18</v>
      </c>
      <c r="H6" s="20" t="s">
        <v>93</v>
      </c>
      <c r="I6" s="13"/>
      <c r="J6" s="13" t="s">
        <v>19</v>
      </c>
      <c r="K6" s="13"/>
      <c r="M6" s="21">
        <v>4.7</v>
      </c>
      <c r="N6" s="15" t="s">
        <v>10</v>
      </c>
    </row>
    <row r="7" spans="2:36" ht="14.25" customHeight="1" x14ac:dyDescent="0.4">
      <c r="C7" s="10"/>
      <c r="D7" s="10"/>
      <c r="E7" s="10"/>
      <c r="F7" s="10"/>
      <c r="G7" s="22"/>
      <c r="H7" s="23"/>
      <c r="I7" s="24"/>
      <c r="J7" s="24" t="s">
        <v>20</v>
      </c>
      <c r="K7" s="24"/>
      <c r="L7" s="25"/>
      <c r="M7" s="26">
        <v>36.799999999999997</v>
      </c>
      <c r="N7" s="27" t="s">
        <v>10</v>
      </c>
    </row>
    <row r="9" spans="2:36" ht="17.25" customHeight="1" x14ac:dyDescent="0.4">
      <c r="B9" s="2" t="s">
        <v>21</v>
      </c>
      <c r="H9" s="28"/>
      <c r="I9" s="28"/>
      <c r="J9" s="28" t="s">
        <v>22</v>
      </c>
      <c r="K9" s="28"/>
      <c r="M9" s="2" t="s">
        <v>23</v>
      </c>
      <c r="N9" s="29"/>
      <c r="O9" s="29"/>
      <c r="P9" s="29"/>
      <c r="Q9" s="28"/>
      <c r="R9" s="28"/>
      <c r="S9" s="28" t="s">
        <v>22</v>
      </c>
    </row>
    <row r="10" spans="2:36" ht="14.25" customHeight="1" x14ac:dyDescent="0.4">
      <c r="F10" s="30" t="s">
        <v>24</v>
      </c>
      <c r="G10" s="30" t="s">
        <v>25</v>
      </c>
      <c r="H10" s="30" t="s">
        <v>26</v>
      </c>
      <c r="I10" s="30" t="s">
        <v>27</v>
      </c>
      <c r="J10" s="30" t="s">
        <v>28</v>
      </c>
      <c r="K10" s="31"/>
      <c r="O10" s="30" t="s">
        <v>24</v>
      </c>
      <c r="P10" s="30" t="s">
        <v>25</v>
      </c>
      <c r="Q10" s="30" t="s">
        <v>26</v>
      </c>
      <c r="R10" s="30" t="s">
        <v>27</v>
      </c>
      <c r="S10" s="30" t="s">
        <v>28</v>
      </c>
      <c r="U10" s="32"/>
      <c r="V10" s="33" t="s">
        <v>29</v>
      </c>
      <c r="W10" s="34"/>
      <c r="X10" s="35"/>
      <c r="Y10" s="36" t="s">
        <v>30</v>
      </c>
      <c r="Z10" s="37"/>
      <c r="AA10" s="38"/>
      <c r="AB10" s="36" t="s">
        <v>31</v>
      </c>
      <c r="AC10" s="37"/>
      <c r="AD10" s="38"/>
      <c r="AE10" s="122" t="s">
        <v>32</v>
      </c>
      <c r="AF10" s="123"/>
      <c r="AG10" s="124"/>
      <c r="AH10" s="122" t="s">
        <v>33</v>
      </c>
      <c r="AI10" s="123"/>
      <c r="AJ10" s="124"/>
    </row>
    <row r="11" spans="2:36" ht="14.25" customHeight="1" x14ac:dyDescent="0.4">
      <c r="B11" s="109" t="s">
        <v>34</v>
      </c>
      <c r="C11" s="109"/>
      <c r="D11" s="109"/>
      <c r="E11" s="39" t="s">
        <v>35</v>
      </c>
      <c r="F11" s="40">
        <v>80046</v>
      </c>
      <c r="G11" s="40">
        <v>79959</v>
      </c>
      <c r="H11" s="40">
        <v>79055</v>
      </c>
      <c r="I11" s="40">
        <v>80297</v>
      </c>
      <c r="J11" s="40">
        <v>84265</v>
      </c>
      <c r="M11" s="111" t="s">
        <v>34</v>
      </c>
      <c r="N11" s="39" t="s">
        <v>36</v>
      </c>
      <c r="O11" s="40">
        <v>25139</v>
      </c>
      <c r="P11" s="40">
        <v>26599</v>
      </c>
      <c r="Q11" s="40">
        <v>27909</v>
      </c>
      <c r="R11" s="40">
        <v>40389</v>
      </c>
      <c r="S11" s="40">
        <v>33153</v>
      </c>
      <c r="U11" s="41"/>
      <c r="V11" s="42" t="s">
        <v>34</v>
      </c>
      <c r="W11" s="43" t="s">
        <v>37</v>
      </c>
      <c r="X11" s="43" t="s">
        <v>38</v>
      </c>
      <c r="Y11" s="43" t="s">
        <v>34</v>
      </c>
      <c r="Z11" s="43" t="s">
        <v>37</v>
      </c>
      <c r="AA11" s="43" t="s">
        <v>38</v>
      </c>
      <c r="AB11" s="43" t="s">
        <v>34</v>
      </c>
      <c r="AC11" s="43" t="s">
        <v>37</v>
      </c>
      <c r="AD11" s="43" t="s">
        <v>38</v>
      </c>
      <c r="AE11" s="43" t="s">
        <v>34</v>
      </c>
      <c r="AF11" s="43" t="s">
        <v>37</v>
      </c>
      <c r="AG11" s="43" t="s">
        <v>38</v>
      </c>
      <c r="AH11" s="43" t="s">
        <v>34</v>
      </c>
      <c r="AI11" s="43" t="s">
        <v>37</v>
      </c>
      <c r="AJ11" s="43" t="s">
        <v>38</v>
      </c>
    </row>
    <row r="12" spans="2:36" ht="14.25" customHeight="1" x14ac:dyDescent="0.4">
      <c r="B12" s="109"/>
      <c r="C12" s="109"/>
      <c r="D12" s="109"/>
      <c r="E12" s="39" t="s">
        <v>39</v>
      </c>
      <c r="F12" s="40">
        <v>48157</v>
      </c>
      <c r="G12" s="40">
        <v>42748</v>
      </c>
      <c r="H12" s="40">
        <v>42434</v>
      </c>
      <c r="I12" s="40">
        <v>42830</v>
      </c>
      <c r="J12" s="40">
        <v>44170</v>
      </c>
      <c r="M12" s="112"/>
      <c r="N12" s="39" t="s">
        <v>40</v>
      </c>
      <c r="O12" s="40">
        <v>25150</v>
      </c>
      <c r="P12" s="40">
        <v>21198</v>
      </c>
      <c r="Q12" s="40">
        <v>27925</v>
      </c>
      <c r="R12" s="40">
        <v>40394</v>
      </c>
      <c r="S12" s="40">
        <v>33155</v>
      </c>
      <c r="U12" s="44" t="s">
        <v>35</v>
      </c>
      <c r="V12" s="45">
        <f>F11</f>
        <v>80046</v>
      </c>
      <c r="W12" s="45">
        <f>F13</f>
        <v>103951</v>
      </c>
      <c r="X12" s="45">
        <f>F15</f>
        <v>110525</v>
      </c>
      <c r="Y12" s="45">
        <f>G11</f>
        <v>79959</v>
      </c>
      <c r="Z12" s="45">
        <f>G13</f>
        <v>103226</v>
      </c>
      <c r="AA12" s="45">
        <f>G15</f>
        <v>112483</v>
      </c>
      <c r="AB12" s="45">
        <f>H11</f>
        <v>79055</v>
      </c>
      <c r="AC12" s="45">
        <f>H13</f>
        <v>102281</v>
      </c>
      <c r="AD12" s="45">
        <f>H15</f>
        <v>109792</v>
      </c>
      <c r="AE12" s="45">
        <f>I11</f>
        <v>80297</v>
      </c>
      <c r="AF12" s="45">
        <f>I13</f>
        <v>108061</v>
      </c>
      <c r="AG12" s="45">
        <f>I15</f>
        <v>115479</v>
      </c>
      <c r="AH12" s="45">
        <f>J11</f>
        <v>84265</v>
      </c>
      <c r="AI12" s="45">
        <f>J13</f>
        <v>111735</v>
      </c>
      <c r="AJ12" s="45">
        <f>J15</f>
        <v>120258</v>
      </c>
    </row>
    <row r="13" spans="2:36" ht="14.25" customHeight="1" x14ac:dyDescent="0.4">
      <c r="B13" s="109" t="s">
        <v>37</v>
      </c>
      <c r="C13" s="109"/>
      <c r="D13" s="109"/>
      <c r="E13" s="39" t="s">
        <v>35</v>
      </c>
      <c r="F13" s="40">
        <v>103951</v>
      </c>
      <c r="G13" s="40">
        <v>103226</v>
      </c>
      <c r="H13" s="40">
        <v>102281</v>
      </c>
      <c r="I13" s="40">
        <v>108061</v>
      </c>
      <c r="J13" s="40">
        <v>111735</v>
      </c>
      <c r="M13" s="109" t="s">
        <v>37</v>
      </c>
      <c r="N13" s="39" t="s">
        <v>36</v>
      </c>
      <c r="O13" s="40">
        <v>43804</v>
      </c>
      <c r="P13" s="40">
        <v>43800</v>
      </c>
      <c r="Q13" s="40">
        <v>44951</v>
      </c>
      <c r="R13" s="40">
        <v>58174</v>
      </c>
      <c r="S13" s="40">
        <v>51822</v>
      </c>
      <c r="U13" s="46" t="s">
        <v>39</v>
      </c>
      <c r="V13" s="45">
        <f>F12</f>
        <v>48157</v>
      </c>
      <c r="W13" s="45">
        <f>F14</f>
        <v>56314</v>
      </c>
      <c r="X13" s="45">
        <f>F16</f>
        <v>59724</v>
      </c>
      <c r="Y13" s="45">
        <f>G12</f>
        <v>42748</v>
      </c>
      <c r="Z13" s="45">
        <f>G14</f>
        <v>50482</v>
      </c>
      <c r="AA13" s="45">
        <f>G16</f>
        <v>56486</v>
      </c>
      <c r="AB13" s="45">
        <f>H12</f>
        <v>42434</v>
      </c>
      <c r="AC13" s="45">
        <f>H14</f>
        <v>50011</v>
      </c>
      <c r="AD13" s="45">
        <f>H16</f>
        <v>54237</v>
      </c>
      <c r="AE13" s="45">
        <f>I12</f>
        <v>42830</v>
      </c>
      <c r="AF13" s="45">
        <f>I14</f>
        <v>65108</v>
      </c>
      <c r="AG13" s="45">
        <f>I16</f>
        <v>68931</v>
      </c>
      <c r="AH13" s="45">
        <f>J12</f>
        <v>44170</v>
      </c>
      <c r="AI13" s="45">
        <f>J14</f>
        <v>66093</v>
      </c>
      <c r="AJ13" s="45">
        <f>J16</f>
        <v>70450</v>
      </c>
    </row>
    <row r="14" spans="2:36" ht="14.25" customHeight="1" x14ac:dyDescent="0.4">
      <c r="B14" s="109"/>
      <c r="C14" s="109"/>
      <c r="D14" s="109"/>
      <c r="E14" s="39" t="s">
        <v>39</v>
      </c>
      <c r="F14" s="40">
        <v>56314</v>
      </c>
      <c r="G14" s="40">
        <v>50482</v>
      </c>
      <c r="H14" s="40">
        <v>50011</v>
      </c>
      <c r="I14" s="40">
        <v>65108</v>
      </c>
      <c r="J14" s="40">
        <v>66093</v>
      </c>
      <c r="M14" s="109"/>
      <c r="N14" s="39" t="s">
        <v>40</v>
      </c>
      <c r="O14" s="40">
        <v>43878</v>
      </c>
      <c r="P14" s="40">
        <v>38398</v>
      </c>
      <c r="Q14" s="40">
        <v>44967</v>
      </c>
      <c r="R14" s="40">
        <v>58190</v>
      </c>
      <c r="S14" s="40">
        <v>51755</v>
      </c>
    </row>
    <row r="15" spans="2:36" ht="14.25" customHeight="1" x14ac:dyDescent="0.4">
      <c r="B15" s="109" t="s">
        <v>38</v>
      </c>
      <c r="C15" s="109"/>
      <c r="D15" s="109"/>
      <c r="E15" s="39" t="s">
        <v>35</v>
      </c>
      <c r="F15" s="40">
        <v>110525</v>
      </c>
      <c r="G15" s="40">
        <v>112483</v>
      </c>
      <c r="H15" s="40">
        <v>109792</v>
      </c>
      <c r="I15" s="40">
        <v>115479</v>
      </c>
      <c r="J15" s="40">
        <v>120258</v>
      </c>
      <c r="M15" s="111" t="s">
        <v>38</v>
      </c>
      <c r="N15" s="39" t="s">
        <v>36</v>
      </c>
      <c r="O15" s="40">
        <v>55577</v>
      </c>
      <c r="P15" s="40">
        <v>54654</v>
      </c>
      <c r="Q15" s="40">
        <v>56575</v>
      </c>
      <c r="R15" s="40">
        <v>69979</v>
      </c>
      <c r="S15" s="40">
        <v>64272</v>
      </c>
    </row>
    <row r="16" spans="2:36" ht="14.25" customHeight="1" x14ac:dyDescent="0.4">
      <c r="B16" s="109"/>
      <c r="C16" s="109"/>
      <c r="D16" s="109"/>
      <c r="E16" s="39" t="s">
        <v>39</v>
      </c>
      <c r="F16" s="40">
        <v>59724</v>
      </c>
      <c r="G16" s="40">
        <v>56486</v>
      </c>
      <c r="H16" s="40">
        <v>54237</v>
      </c>
      <c r="I16" s="40">
        <v>68931</v>
      </c>
      <c r="J16" s="40">
        <v>70450</v>
      </c>
      <c r="M16" s="112"/>
      <c r="N16" s="39" t="s">
        <v>40</v>
      </c>
      <c r="O16" s="40">
        <v>55651</v>
      </c>
      <c r="P16" s="40">
        <v>49251</v>
      </c>
      <c r="Q16" s="40">
        <v>56590</v>
      </c>
      <c r="R16" s="40">
        <v>69994</v>
      </c>
      <c r="S16" s="40">
        <v>64205</v>
      </c>
    </row>
    <row r="17" spans="2:20" ht="12.75" customHeight="1" x14ac:dyDescent="0.4">
      <c r="M17" s="6"/>
    </row>
    <row r="18" spans="2:20" ht="12.75" customHeight="1" x14ac:dyDescent="0.4">
      <c r="O18" s="2"/>
    </row>
    <row r="19" spans="2:20" ht="12.75" customHeight="1" x14ac:dyDescent="0.4">
      <c r="E19" s="47"/>
      <c r="F19" s="47"/>
      <c r="G19" s="47"/>
      <c r="H19" s="47"/>
      <c r="I19" s="47"/>
      <c r="J19" s="47"/>
      <c r="K19" s="47"/>
      <c r="M19" s="48"/>
      <c r="O19" s="118"/>
      <c r="P19" s="118"/>
      <c r="Q19" s="118"/>
      <c r="R19" s="118"/>
      <c r="S19" s="118"/>
      <c r="T19" s="2"/>
    </row>
    <row r="20" spans="2:20" ht="12.75" customHeight="1" x14ac:dyDescent="0.4">
      <c r="E20" s="49"/>
      <c r="F20" s="49"/>
      <c r="G20" s="50"/>
      <c r="H20" s="51"/>
      <c r="I20" s="51"/>
      <c r="J20" s="51"/>
      <c r="K20" s="51"/>
      <c r="M20" s="47"/>
      <c r="O20" s="51"/>
      <c r="P20" s="51"/>
      <c r="Q20" s="52"/>
      <c r="R20" s="52"/>
      <c r="S20" s="52"/>
    </row>
    <row r="21" spans="2:20" ht="12.75" customHeight="1" x14ac:dyDescent="0.4">
      <c r="E21" s="49"/>
      <c r="F21" s="49"/>
      <c r="G21" s="50"/>
      <c r="H21" s="51"/>
      <c r="I21" s="51"/>
      <c r="J21" s="51"/>
      <c r="K21" s="51"/>
      <c r="M21" s="53"/>
      <c r="O21" s="54"/>
      <c r="P21" s="54"/>
      <c r="Q21" s="55"/>
      <c r="R21" s="55"/>
      <c r="S21" s="55"/>
    </row>
    <row r="22" spans="2:20" ht="12.75" customHeight="1" x14ac:dyDescent="0.4">
      <c r="B22" s="47"/>
      <c r="C22" s="47"/>
      <c r="D22" s="47"/>
      <c r="E22" s="49"/>
      <c r="F22" s="49"/>
      <c r="G22" s="50"/>
      <c r="I22" s="51"/>
      <c r="J22" s="51"/>
      <c r="K22" s="51"/>
      <c r="L22" s="47"/>
      <c r="M22" s="53"/>
      <c r="O22" s="56"/>
      <c r="P22" s="54"/>
      <c r="Q22" s="56"/>
      <c r="R22" s="56"/>
      <c r="S22" s="56"/>
    </row>
    <row r="23" spans="2:20" ht="12.75" customHeight="1" x14ac:dyDescent="0.4">
      <c r="B23" s="49"/>
      <c r="C23" s="49"/>
      <c r="D23" s="49"/>
      <c r="E23" s="49"/>
      <c r="F23" s="49"/>
      <c r="G23" s="50"/>
      <c r="I23" s="51"/>
      <c r="J23" s="51"/>
      <c r="K23" s="51"/>
      <c r="L23" s="51"/>
      <c r="M23" s="53"/>
      <c r="O23" s="51"/>
      <c r="P23" s="57"/>
      <c r="Q23" s="57"/>
      <c r="R23" s="57"/>
      <c r="S23" s="57"/>
    </row>
    <row r="24" spans="2:20" ht="12.75" customHeight="1" x14ac:dyDescent="0.4">
      <c r="B24" s="49"/>
      <c r="C24" s="49"/>
      <c r="D24" s="49"/>
      <c r="E24" s="49"/>
      <c r="F24" s="49"/>
      <c r="G24" s="50"/>
      <c r="H24" s="51"/>
      <c r="I24" s="51"/>
      <c r="L24" s="51"/>
      <c r="M24" s="53"/>
      <c r="O24" s="125"/>
      <c r="P24" s="125"/>
      <c r="Q24" s="125"/>
      <c r="R24" s="125"/>
      <c r="S24" s="125"/>
    </row>
    <row r="25" spans="2:20" ht="12.75" customHeight="1" x14ac:dyDescent="0.4">
      <c r="B25" s="49"/>
      <c r="C25" s="49"/>
      <c r="D25" s="49"/>
      <c r="E25" s="49"/>
      <c r="F25" s="49"/>
      <c r="G25" s="50"/>
      <c r="H25" s="51"/>
      <c r="I25" s="51"/>
      <c r="J25" s="51"/>
      <c r="K25" s="51"/>
      <c r="L25" s="51"/>
      <c r="M25" s="58"/>
      <c r="O25" s="51"/>
      <c r="P25" s="57"/>
      <c r="Q25" s="57"/>
      <c r="R25" s="57"/>
      <c r="S25" s="56"/>
    </row>
    <row r="26" spans="2:20" ht="12.75" customHeight="1" x14ac:dyDescent="0.4">
      <c r="B26" s="49"/>
      <c r="C26" s="49"/>
      <c r="D26" s="49"/>
      <c r="E26" s="49"/>
      <c r="F26" s="49"/>
      <c r="G26" s="50"/>
      <c r="I26" s="51"/>
      <c r="L26" s="51"/>
      <c r="M26" s="53"/>
      <c r="O26" s="51"/>
      <c r="P26" s="57"/>
      <c r="Q26" s="57"/>
      <c r="R26" s="56"/>
      <c r="S26" s="56"/>
    </row>
    <row r="27" spans="2:20" ht="12.75" customHeight="1" x14ac:dyDescent="0.4">
      <c r="B27" s="49"/>
      <c r="C27" s="49"/>
      <c r="D27" s="49"/>
      <c r="E27" s="59"/>
      <c r="F27" s="59"/>
      <c r="G27" s="50"/>
      <c r="I27" s="51"/>
      <c r="M27" s="58"/>
      <c r="O27" s="125"/>
      <c r="P27" s="125"/>
      <c r="Q27" s="125"/>
      <c r="R27" s="125"/>
      <c r="S27" s="125"/>
    </row>
    <row r="28" spans="2:20" ht="12.75" customHeight="1" x14ac:dyDescent="0.4">
      <c r="B28" s="49"/>
      <c r="C28" s="49"/>
      <c r="D28" s="49"/>
      <c r="E28" s="59"/>
      <c r="F28" s="59"/>
      <c r="G28" s="50"/>
      <c r="H28" s="60"/>
      <c r="I28" s="51"/>
      <c r="J28" s="60"/>
      <c r="K28" s="60"/>
      <c r="L28" s="51"/>
      <c r="M28" s="58"/>
      <c r="O28" s="118"/>
      <c r="P28" s="118"/>
      <c r="Q28" s="118"/>
      <c r="R28" s="118"/>
      <c r="S28" s="118"/>
    </row>
    <row r="29" spans="2:20" ht="12.75" customHeight="1" x14ac:dyDescent="0.4">
      <c r="B29" s="49"/>
      <c r="C29" s="49"/>
      <c r="D29" s="49"/>
      <c r="E29" s="49"/>
      <c r="F29" s="49"/>
      <c r="G29" s="50"/>
      <c r="H29" s="60"/>
      <c r="I29" s="60"/>
      <c r="J29" s="60"/>
      <c r="K29" s="60"/>
      <c r="M29" s="53"/>
    </row>
    <row r="30" spans="2:20" ht="12.75" customHeight="1" x14ac:dyDescent="0.4">
      <c r="B30" s="49"/>
      <c r="C30" s="49"/>
      <c r="D30" s="49"/>
      <c r="E30" s="49"/>
      <c r="F30" s="49"/>
      <c r="G30" s="50"/>
      <c r="H30" s="60"/>
      <c r="I30" s="60"/>
      <c r="J30" s="60"/>
      <c r="K30" s="60"/>
      <c r="M30" s="53"/>
      <c r="N30" s="61"/>
    </row>
    <row r="31" spans="2:20" ht="12.75" customHeight="1" x14ac:dyDescent="0.4">
      <c r="B31" s="49"/>
      <c r="C31" s="49"/>
      <c r="D31" s="49"/>
      <c r="E31" s="49"/>
      <c r="F31" s="49"/>
      <c r="G31" s="50"/>
      <c r="H31" s="60"/>
      <c r="I31" s="60"/>
      <c r="J31" s="60"/>
      <c r="K31" s="60"/>
      <c r="L31" s="60"/>
      <c r="M31" s="53"/>
      <c r="N31" s="54"/>
      <c r="P31" s="51"/>
      <c r="Q31" s="51"/>
      <c r="R31" s="54"/>
      <c r="S31" s="51"/>
    </row>
    <row r="32" spans="2:20" ht="12.75" customHeight="1" x14ac:dyDescent="0.4">
      <c r="B32" s="49"/>
      <c r="C32" s="49"/>
      <c r="D32" s="49"/>
      <c r="E32" s="49"/>
      <c r="F32" s="49"/>
      <c r="G32" s="50"/>
      <c r="H32" s="51"/>
      <c r="I32" s="51"/>
      <c r="J32" s="51"/>
      <c r="K32" s="51"/>
      <c r="L32" s="60"/>
      <c r="M32" s="60"/>
      <c r="O32" s="2"/>
      <c r="P32" s="51"/>
      <c r="Q32" s="51"/>
      <c r="R32" s="54"/>
      <c r="S32" s="51"/>
    </row>
    <row r="33" spans="2:20" ht="12.75" customHeight="1" x14ac:dyDescent="0.4">
      <c r="B33" s="49"/>
      <c r="C33" s="49"/>
      <c r="D33" s="49"/>
      <c r="E33" s="49"/>
      <c r="F33" s="49"/>
      <c r="G33" s="50"/>
      <c r="H33" s="54"/>
      <c r="I33" s="54"/>
      <c r="J33" s="54"/>
      <c r="K33" s="54"/>
      <c r="L33" s="60"/>
      <c r="M33" s="53"/>
      <c r="O33" s="57"/>
      <c r="P33" s="57"/>
      <c r="Q33" s="56"/>
      <c r="R33" s="56"/>
    </row>
    <row r="34" spans="2:20" ht="12.75" customHeight="1" x14ac:dyDescent="0.4">
      <c r="B34" s="49"/>
      <c r="C34" s="49"/>
      <c r="D34" s="49"/>
      <c r="E34" s="49"/>
      <c r="F34" s="49"/>
      <c r="G34" s="50"/>
      <c r="H34" s="51"/>
      <c r="I34" s="51"/>
      <c r="J34" s="51"/>
      <c r="K34" s="51"/>
      <c r="L34" s="60"/>
      <c r="M34" s="62"/>
      <c r="O34" s="57"/>
      <c r="P34" s="57"/>
      <c r="Q34" s="56"/>
      <c r="R34" s="56"/>
    </row>
    <row r="35" spans="2:20" ht="12.75" customHeight="1" x14ac:dyDescent="0.4">
      <c r="B35" s="49"/>
      <c r="C35" s="49"/>
      <c r="D35" s="49"/>
      <c r="E35" s="49"/>
      <c r="F35" s="49"/>
      <c r="G35" s="50"/>
      <c r="H35" s="51"/>
      <c r="I35" s="51"/>
      <c r="J35" s="51"/>
      <c r="K35" s="51"/>
      <c r="L35" s="51"/>
      <c r="M35" s="53"/>
      <c r="O35" s="57"/>
      <c r="P35" s="57"/>
      <c r="Q35" s="56"/>
      <c r="R35" s="56"/>
    </row>
    <row r="36" spans="2:20" ht="12.75" customHeight="1" x14ac:dyDescent="0.4">
      <c r="B36" s="49"/>
      <c r="C36" s="49"/>
      <c r="D36" s="49"/>
      <c r="E36" s="59"/>
      <c r="F36" s="52"/>
      <c r="G36" s="50"/>
      <c r="H36" s="51"/>
      <c r="I36" s="51"/>
      <c r="J36" s="51"/>
      <c r="K36" s="51"/>
      <c r="L36" s="54"/>
      <c r="M36" s="53"/>
      <c r="O36" s="57"/>
      <c r="P36" s="57"/>
      <c r="Q36" s="56"/>
      <c r="R36" s="56"/>
      <c r="T36" s="51"/>
    </row>
    <row r="37" spans="2:20" ht="12.75" customHeight="1" x14ac:dyDescent="0.4">
      <c r="B37" s="54"/>
      <c r="C37" s="49"/>
      <c r="E37" s="59"/>
      <c r="F37" s="52"/>
      <c r="G37" s="50"/>
      <c r="H37" s="51"/>
      <c r="I37" s="51"/>
      <c r="J37" s="51"/>
      <c r="K37" s="51"/>
      <c r="L37" s="51"/>
      <c r="M37" s="53"/>
      <c r="O37" s="54"/>
      <c r="P37" s="54"/>
      <c r="Q37" s="63"/>
      <c r="R37" s="54"/>
    </row>
    <row r="38" spans="2:20" ht="12.75" customHeight="1" x14ac:dyDescent="0.4">
      <c r="B38" s="49"/>
      <c r="C38" s="49"/>
      <c r="E38" s="59"/>
      <c r="F38" s="52"/>
      <c r="G38" s="50"/>
      <c r="H38" s="60"/>
      <c r="I38" s="60"/>
      <c r="J38" s="60"/>
      <c r="K38" s="60"/>
      <c r="L38" s="51"/>
      <c r="M38" s="53"/>
      <c r="O38" s="64"/>
      <c r="P38" s="63"/>
      <c r="Q38" s="64"/>
      <c r="R38" s="64"/>
    </row>
    <row r="39" spans="2:20" ht="12.75" customHeight="1" x14ac:dyDescent="0.4">
      <c r="B39" s="106" t="s">
        <v>41</v>
      </c>
      <c r="C39" s="107"/>
      <c r="D39" s="107"/>
      <c r="E39" s="107"/>
      <c r="F39" s="107"/>
      <c r="G39" s="107"/>
      <c r="H39" s="107"/>
      <c r="I39" s="107"/>
      <c r="J39" s="108"/>
      <c r="K39" s="65"/>
      <c r="L39" s="51"/>
      <c r="M39" s="106" t="s">
        <v>41</v>
      </c>
      <c r="N39" s="107"/>
      <c r="O39" s="107"/>
      <c r="P39" s="107"/>
      <c r="Q39" s="107"/>
      <c r="R39" s="107"/>
      <c r="S39" s="108"/>
    </row>
    <row r="40" spans="2:20" ht="12.75" customHeight="1" x14ac:dyDescent="0.4">
      <c r="B40" s="98" t="s">
        <v>97</v>
      </c>
      <c r="C40" s="99"/>
      <c r="D40" s="99"/>
      <c r="E40" s="99"/>
      <c r="F40" s="99"/>
      <c r="G40" s="99"/>
      <c r="H40" s="99"/>
      <c r="I40" s="99"/>
      <c r="J40" s="100"/>
      <c r="K40" s="65"/>
      <c r="L40" s="51"/>
      <c r="M40" s="98" t="s">
        <v>102</v>
      </c>
      <c r="N40" s="99"/>
      <c r="O40" s="99"/>
      <c r="P40" s="99"/>
      <c r="Q40" s="99"/>
      <c r="R40" s="99"/>
      <c r="S40" s="100"/>
    </row>
    <row r="41" spans="2:20" ht="12.75" customHeight="1" x14ac:dyDescent="0.4">
      <c r="B41" s="98"/>
      <c r="C41" s="99"/>
      <c r="D41" s="99"/>
      <c r="E41" s="99"/>
      <c r="F41" s="99"/>
      <c r="G41" s="99"/>
      <c r="H41" s="99"/>
      <c r="I41" s="99"/>
      <c r="J41" s="100"/>
      <c r="K41" s="65"/>
      <c r="L41" s="51"/>
      <c r="M41" s="98"/>
      <c r="N41" s="99"/>
      <c r="O41" s="99"/>
      <c r="P41" s="99"/>
      <c r="Q41" s="99"/>
      <c r="R41" s="99"/>
      <c r="S41" s="100"/>
    </row>
    <row r="42" spans="2:20" ht="12.75" customHeight="1" x14ac:dyDescent="0.4">
      <c r="B42" s="98"/>
      <c r="C42" s="99"/>
      <c r="D42" s="99"/>
      <c r="E42" s="99"/>
      <c r="F42" s="99"/>
      <c r="G42" s="99"/>
      <c r="H42" s="99"/>
      <c r="I42" s="99"/>
      <c r="J42" s="100"/>
      <c r="K42" s="65"/>
      <c r="L42" s="51"/>
      <c r="M42" s="98"/>
      <c r="N42" s="99"/>
      <c r="O42" s="99"/>
      <c r="P42" s="99"/>
      <c r="Q42" s="99"/>
      <c r="R42" s="99"/>
      <c r="S42" s="100"/>
    </row>
    <row r="43" spans="2:20" ht="12.75" customHeight="1" x14ac:dyDescent="0.4">
      <c r="B43" s="98"/>
      <c r="C43" s="99"/>
      <c r="D43" s="99"/>
      <c r="E43" s="99"/>
      <c r="F43" s="99"/>
      <c r="G43" s="99"/>
      <c r="H43" s="99"/>
      <c r="I43" s="99"/>
      <c r="J43" s="100"/>
      <c r="K43" s="65"/>
      <c r="L43" s="51"/>
      <c r="M43" s="98"/>
      <c r="N43" s="99"/>
      <c r="O43" s="99"/>
      <c r="P43" s="99"/>
      <c r="Q43" s="99"/>
      <c r="R43" s="99"/>
      <c r="S43" s="100"/>
    </row>
    <row r="44" spans="2:20" ht="12.75" customHeight="1" x14ac:dyDescent="0.4">
      <c r="B44" s="98"/>
      <c r="C44" s="99"/>
      <c r="D44" s="99"/>
      <c r="E44" s="99"/>
      <c r="F44" s="99"/>
      <c r="G44" s="99"/>
      <c r="H44" s="99"/>
      <c r="I44" s="99"/>
      <c r="J44" s="100"/>
      <c r="K44" s="65"/>
      <c r="L44" s="51"/>
      <c r="M44" s="98"/>
      <c r="N44" s="99"/>
      <c r="O44" s="99"/>
      <c r="P44" s="99"/>
      <c r="Q44" s="99"/>
      <c r="R44" s="99"/>
      <c r="S44" s="100"/>
    </row>
    <row r="45" spans="2:20" ht="12.75" customHeight="1" x14ac:dyDescent="0.4">
      <c r="B45" s="98"/>
      <c r="C45" s="99"/>
      <c r="D45" s="99"/>
      <c r="E45" s="99"/>
      <c r="F45" s="99"/>
      <c r="G45" s="99"/>
      <c r="H45" s="99"/>
      <c r="I45" s="99"/>
      <c r="J45" s="100"/>
      <c r="K45" s="65"/>
      <c r="L45" s="51"/>
      <c r="M45" s="98"/>
      <c r="N45" s="99"/>
      <c r="O45" s="99"/>
      <c r="P45" s="99"/>
      <c r="Q45" s="99"/>
      <c r="R45" s="99"/>
      <c r="S45" s="100"/>
    </row>
    <row r="46" spans="2:20" ht="12.75" customHeight="1" x14ac:dyDescent="0.4">
      <c r="B46" s="98"/>
      <c r="C46" s="99"/>
      <c r="D46" s="99"/>
      <c r="E46" s="99"/>
      <c r="F46" s="99"/>
      <c r="G46" s="99"/>
      <c r="H46" s="99"/>
      <c r="I46" s="99"/>
      <c r="J46" s="100"/>
      <c r="K46" s="65"/>
      <c r="L46" s="51"/>
      <c r="M46" s="98"/>
      <c r="N46" s="99"/>
      <c r="O46" s="99"/>
      <c r="P46" s="99"/>
      <c r="Q46" s="99"/>
      <c r="R46" s="99"/>
      <c r="S46" s="100"/>
    </row>
    <row r="47" spans="2:20" ht="12.75" customHeight="1" x14ac:dyDescent="0.4">
      <c r="B47" s="98"/>
      <c r="C47" s="99"/>
      <c r="D47" s="99"/>
      <c r="E47" s="99"/>
      <c r="F47" s="99"/>
      <c r="G47" s="99"/>
      <c r="H47" s="99"/>
      <c r="I47" s="99"/>
      <c r="J47" s="100"/>
      <c r="K47" s="65"/>
      <c r="L47" s="51"/>
      <c r="M47" s="98"/>
      <c r="N47" s="99"/>
      <c r="O47" s="99"/>
      <c r="P47" s="99"/>
      <c r="Q47" s="99"/>
      <c r="R47" s="99"/>
      <c r="S47" s="100"/>
    </row>
    <row r="48" spans="2:20" ht="12.75" customHeight="1" x14ac:dyDescent="0.4">
      <c r="B48" s="98"/>
      <c r="C48" s="99"/>
      <c r="D48" s="99"/>
      <c r="E48" s="99"/>
      <c r="F48" s="99"/>
      <c r="G48" s="99"/>
      <c r="H48" s="99"/>
      <c r="I48" s="99"/>
      <c r="J48" s="100"/>
      <c r="K48" s="65"/>
      <c r="L48" s="51"/>
      <c r="M48" s="98"/>
      <c r="N48" s="99"/>
      <c r="O48" s="99"/>
      <c r="P48" s="99"/>
      <c r="Q48" s="99"/>
      <c r="R48" s="99"/>
      <c r="S48" s="100"/>
    </row>
    <row r="49" spans="2:20" ht="12.75" customHeight="1" x14ac:dyDescent="0.4">
      <c r="B49" s="101"/>
      <c r="C49" s="102"/>
      <c r="D49" s="102"/>
      <c r="E49" s="102"/>
      <c r="F49" s="102"/>
      <c r="G49" s="102"/>
      <c r="H49" s="102"/>
      <c r="I49" s="102"/>
      <c r="J49" s="103"/>
      <c r="K49" s="65"/>
      <c r="L49" s="51"/>
      <c r="M49" s="101"/>
      <c r="N49" s="102"/>
      <c r="O49" s="102"/>
      <c r="P49" s="102"/>
      <c r="Q49" s="102"/>
      <c r="R49" s="102"/>
      <c r="S49" s="103"/>
    </row>
    <row r="50" spans="2:20" ht="12.75" customHeight="1" x14ac:dyDescent="0.4">
      <c r="B50" s="54"/>
      <c r="C50" s="49"/>
      <c r="D50" s="49"/>
      <c r="E50" s="47"/>
      <c r="F50" s="47"/>
      <c r="G50" s="58"/>
      <c r="H50" s="47"/>
      <c r="I50" s="47"/>
      <c r="J50" s="47"/>
      <c r="K50" s="47"/>
      <c r="L50" s="51"/>
      <c r="M50" s="53"/>
      <c r="O50" s="64"/>
      <c r="P50" s="64"/>
      <c r="Q50" s="63"/>
      <c r="R50" s="64"/>
    </row>
    <row r="51" spans="2:20" ht="17.25" customHeight="1" x14ac:dyDescent="0.4">
      <c r="B51" s="2" t="s">
        <v>42</v>
      </c>
      <c r="C51" s="49"/>
      <c r="D51" s="49"/>
      <c r="I51" s="28"/>
      <c r="J51" s="28" t="s">
        <v>22</v>
      </c>
      <c r="K51" s="28"/>
      <c r="L51" s="51"/>
      <c r="M51" s="2" t="s">
        <v>43</v>
      </c>
      <c r="R51" s="28"/>
      <c r="S51" s="28" t="s">
        <v>22</v>
      </c>
    </row>
    <row r="52" spans="2:20" ht="14.25" customHeight="1" x14ac:dyDescent="0.4">
      <c r="B52" s="49"/>
      <c r="C52" s="49"/>
      <c r="D52" s="49"/>
      <c r="F52" s="30" t="s">
        <v>24</v>
      </c>
      <c r="G52" s="30" t="s">
        <v>25</v>
      </c>
      <c r="H52" s="30" t="s">
        <v>26</v>
      </c>
      <c r="I52" s="30" t="s">
        <v>27</v>
      </c>
      <c r="J52" s="30" t="s">
        <v>28</v>
      </c>
      <c r="K52" s="31"/>
      <c r="L52" s="60"/>
      <c r="M52" s="49"/>
      <c r="N52" s="49"/>
      <c r="O52" s="30" t="s">
        <v>24</v>
      </c>
      <c r="P52" s="30" t="s">
        <v>25</v>
      </c>
      <c r="Q52" s="30" t="s">
        <v>26</v>
      </c>
      <c r="R52" s="30" t="s">
        <v>27</v>
      </c>
      <c r="S52" s="30" t="s">
        <v>28</v>
      </c>
    </row>
    <row r="53" spans="2:20" ht="14.25" customHeight="1" x14ac:dyDescent="0.4">
      <c r="B53" s="114" t="s">
        <v>34</v>
      </c>
      <c r="C53" s="114"/>
      <c r="D53" s="110" t="s">
        <v>44</v>
      </c>
      <c r="E53" s="110"/>
      <c r="F53" s="40">
        <v>1627</v>
      </c>
      <c r="G53" s="40">
        <v>5310</v>
      </c>
      <c r="H53" s="40">
        <v>-274</v>
      </c>
      <c r="I53" s="40">
        <v>845</v>
      </c>
      <c r="J53" s="40">
        <v>2802</v>
      </c>
      <c r="L53" s="47"/>
      <c r="M53" s="115" t="s">
        <v>34</v>
      </c>
      <c r="N53" s="66" t="s">
        <v>45</v>
      </c>
      <c r="O53" s="40">
        <v>1795</v>
      </c>
      <c r="P53" s="40">
        <v>1295</v>
      </c>
      <c r="Q53" s="40">
        <v>1244</v>
      </c>
      <c r="R53" s="40">
        <v>2236</v>
      </c>
      <c r="S53" s="40">
        <v>3639</v>
      </c>
    </row>
    <row r="54" spans="2:20" ht="14.25" customHeight="1" x14ac:dyDescent="0.4">
      <c r="B54" s="114"/>
      <c r="C54" s="114"/>
      <c r="D54" s="110" t="s">
        <v>46</v>
      </c>
      <c r="E54" s="110"/>
      <c r="F54" s="40">
        <v>1813</v>
      </c>
      <c r="G54" s="40">
        <v>5322</v>
      </c>
      <c r="H54" s="40">
        <v>-590</v>
      </c>
      <c r="I54" s="40">
        <v>846</v>
      </c>
      <c r="J54" s="40">
        <v>2628</v>
      </c>
      <c r="M54" s="116"/>
      <c r="N54" s="66" t="s">
        <v>47</v>
      </c>
      <c r="O54" s="40">
        <v>-1458</v>
      </c>
      <c r="P54" s="40">
        <v>-2391</v>
      </c>
      <c r="Q54" s="40">
        <v>-1785</v>
      </c>
      <c r="R54" s="40">
        <v>-1539</v>
      </c>
      <c r="S54" s="40">
        <v>-2774</v>
      </c>
    </row>
    <row r="55" spans="2:20" ht="14.25" customHeight="1" x14ac:dyDescent="0.4">
      <c r="B55" s="114"/>
      <c r="C55" s="114"/>
      <c r="D55" s="110" t="s">
        <v>48</v>
      </c>
      <c r="E55" s="110"/>
      <c r="F55" s="40">
        <v>31889</v>
      </c>
      <c r="G55" s="40">
        <v>37211</v>
      </c>
      <c r="H55" s="40">
        <v>36621</v>
      </c>
      <c r="I55" s="40">
        <v>37467</v>
      </c>
      <c r="J55" s="40">
        <v>40095</v>
      </c>
      <c r="M55" s="117"/>
      <c r="N55" s="66" t="s">
        <v>49</v>
      </c>
      <c r="O55" s="40">
        <v>817</v>
      </c>
      <c r="P55" s="40">
        <v>390</v>
      </c>
      <c r="Q55" s="40">
        <v>-259</v>
      </c>
      <c r="R55" s="40">
        <v>-63</v>
      </c>
      <c r="S55" s="40">
        <v>303</v>
      </c>
    </row>
    <row r="56" spans="2:20" ht="14.25" customHeight="1" x14ac:dyDescent="0.4">
      <c r="B56" s="109" t="s">
        <v>37</v>
      </c>
      <c r="C56" s="109"/>
      <c r="D56" s="110" t="s">
        <v>44</v>
      </c>
      <c r="E56" s="110"/>
      <c r="F56" s="40">
        <v>1456</v>
      </c>
      <c r="G56" s="40">
        <v>5094</v>
      </c>
      <c r="H56" s="40">
        <v>-157</v>
      </c>
      <c r="I56" s="40">
        <v>945</v>
      </c>
      <c r="J56" s="40">
        <v>2865</v>
      </c>
      <c r="M56" s="111" t="s">
        <v>37</v>
      </c>
      <c r="N56" s="66" t="s">
        <v>45</v>
      </c>
      <c r="O56" s="40">
        <v>2304</v>
      </c>
      <c r="P56" s="40">
        <v>1825</v>
      </c>
      <c r="Q56" s="40">
        <v>1907</v>
      </c>
      <c r="R56" s="40">
        <v>2939</v>
      </c>
      <c r="S56" s="40">
        <v>4108</v>
      </c>
    </row>
    <row r="57" spans="2:20" ht="14.25" customHeight="1" x14ac:dyDescent="0.4">
      <c r="B57" s="109"/>
      <c r="C57" s="109"/>
      <c r="D57" s="110" t="s">
        <v>46</v>
      </c>
      <c r="E57" s="110"/>
      <c r="F57" s="40">
        <v>1642</v>
      </c>
      <c r="G57" s="40">
        <v>5106</v>
      </c>
      <c r="H57" s="40">
        <v>-473</v>
      </c>
      <c r="I57" s="40">
        <v>-9318</v>
      </c>
      <c r="J57" s="40">
        <v>2691</v>
      </c>
      <c r="M57" s="112"/>
      <c r="N57" s="66" t="s">
        <v>47</v>
      </c>
      <c r="O57" s="40">
        <v>-1838</v>
      </c>
      <c r="P57" s="40">
        <v>-2728</v>
      </c>
      <c r="Q57" s="40">
        <v>-2351</v>
      </c>
      <c r="R57" s="40">
        <v>-1644</v>
      </c>
      <c r="S57" s="40">
        <v>-3035</v>
      </c>
    </row>
    <row r="58" spans="2:20" ht="14.25" customHeight="1" x14ac:dyDescent="0.4">
      <c r="B58" s="109"/>
      <c r="C58" s="109"/>
      <c r="D58" s="110" t="s">
        <v>48</v>
      </c>
      <c r="E58" s="110"/>
      <c r="F58" s="40">
        <v>47637</v>
      </c>
      <c r="G58" s="40">
        <v>52743</v>
      </c>
      <c r="H58" s="40">
        <v>52270</v>
      </c>
      <c r="I58" s="40">
        <v>42952</v>
      </c>
      <c r="J58" s="40">
        <v>45643</v>
      </c>
      <c r="L58" s="51"/>
      <c r="M58" s="113"/>
      <c r="N58" s="66" t="s">
        <v>49</v>
      </c>
      <c r="O58" s="40">
        <v>499</v>
      </c>
      <c r="P58" s="40">
        <v>-23</v>
      </c>
      <c r="Q58" s="40">
        <v>-411</v>
      </c>
      <c r="R58" s="40">
        <v>-376</v>
      </c>
      <c r="S58" s="40">
        <v>-42</v>
      </c>
      <c r="T58" s="54"/>
    </row>
    <row r="59" spans="2:20" ht="14.25" customHeight="1" x14ac:dyDescent="0.4">
      <c r="B59" s="109" t="s">
        <v>38</v>
      </c>
      <c r="C59" s="109"/>
      <c r="D59" s="110" t="s">
        <v>44</v>
      </c>
      <c r="E59" s="110"/>
      <c r="F59" s="40">
        <v>1220</v>
      </c>
      <c r="G59" s="40">
        <v>5162</v>
      </c>
      <c r="H59" s="40">
        <v>-56</v>
      </c>
      <c r="I59" s="40">
        <v>1187</v>
      </c>
      <c r="J59" s="40">
        <v>3448</v>
      </c>
      <c r="L59" s="67"/>
      <c r="M59" s="111" t="s">
        <v>38</v>
      </c>
      <c r="N59" s="66" t="s">
        <v>45</v>
      </c>
      <c r="O59" s="40">
        <v>2222</v>
      </c>
      <c r="P59" s="40">
        <v>2048</v>
      </c>
      <c r="Q59" s="40">
        <v>2157</v>
      </c>
      <c r="R59" s="40">
        <v>3337</v>
      </c>
      <c r="S59" s="40">
        <v>4383</v>
      </c>
      <c r="T59" s="54"/>
    </row>
    <row r="60" spans="2:20" ht="14.25" customHeight="1" x14ac:dyDescent="0.4">
      <c r="B60" s="109"/>
      <c r="C60" s="109"/>
      <c r="D60" s="110" t="s">
        <v>46</v>
      </c>
      <c r="E60" s="110"/>
      <c r="F60" s="40">
        <v>1461</v>
      </c>
      <c r="G60" s="40">
        <v>5195</v>
      </c>
      <c r="H60" s="40">
        <v>-441</v>
      </c>
      <c r="I60" s="40">
        <v>-9008</v>
      </c>
      <c r="J60" s="40">
        <v>3260</v>
      </c>
      <c r="L60" s="67"/>
      <c r="M60" s="112"/>
      <c r="N60" s="66" t="s">
        <v>47</v>
      </c>
      <c r="O60" s="40">
        <v>-1907</v>
      </c>
      <c r="P60" s="40">
        <v>-3183</v>
      </c>
      <c r="Q60" s="40">
        <v>-3020</v>
      </c>
      <c r="R60" s="40">
        <v>-1728</v>
      </c>
      <c r="S60" s="40">
        <v>-4112</v>
      </c>
      <c r="T60" s="54"/>
    </row>
    <row r="61" spans="2:20" ht="14.25" customHeight="1" x14ac:dyDescent="0.4">
      <c r="B61" s="109"/>
      <c r="C61" s="109"/>
      <c r="D61" s="110" t="s">
        <v>48</v>
      </c>
      <c r="E61" s="110"/>
      <c r="F61" s="40">
        <v>50801</v>
      </c>
      <c r="G61" s="40">
        <v>55996</v>
      </c>
      <c r="H61" s="40">
        <v>55556</v>
      </c>
      <c r="I61" s="40">
        <v>46548</v>
      </c>
      <c r="J61" s="40">
        <v>49808</v>
      </c>
      <c r="L61" s="67"/>
      <c r="M61" s="113"/>
      <c r="N61" s="66" t="s">
        <v>49</v>
      </c>
      <c r="O61" s="40">
        <v>535</v>
      </c>
      <c r="P61" s="40">
        <v>325</v>
      </c>
      <c r="Q61" s="40">
        <v>-119</v>
      </c>
      <c r="R61" s="40">
        <v>-426</v>
      </c>
      <c r="S61" s="40">
        <v>701</v>
      </c>
      <c r="T61" s="54"/>
    </row>
    <row r="62" spans="2:20" ht="12.75" customHeight="1" x14ac:dyDescent="0.4">
      <c r="B62" s="51"/>
      <c r="E62" s="51"/>
      <c r="F62" s="51"/>
      <c r="G62" s="62"/>
      <c r="H62" s="56"/>
      <c r="I62" s="54"/>
      <c r="J62" s="54"/>
      <c r="K62" s="54"/>
      <c r="L62" s="54"/>
      <c r="M62" s="54"/>
      <c r="T62" s="54"/>
    </row>
    <row r="63" spans="2:20" ht="12.75" customHeight="1" x14ac:dyDescent="0.4">
      <c r="B63" s="51"/>
      <c r="C63" s="51"/>
      <c r="D63" s="51"/>
      <c r="E63" s="54"/>
      <c r="F63" s="54"/>
      <c r="G63" s="58"/>
      <c r="H63" s="56"/>
      <c r="I63" s="54"/>
      <c r="J63" s="54"/>
      <c r="K63" s="54"/>
      <c r="L63" s="57"/>
      <c r="M63" s="54"/>
      <c r="O63" s="54"/>
      <c r="P63" s="51"/>
      <c r="Q63" s="64"/>
      <c r="S63" s="64"/>
      <c r="T63" s="54"/>
    </row>
    <row r="64" spans="2:20" ht="12.75" customHeight="1" x14ac:dyDescent="0.4">
      <c r="B64" s="51"/>
      <c r="C64" s="63"/>
      <c r="D64" s="51"/>
      <c r="E64" s="54"/>
      <c r="F64" s="54"/>
      <c r="G64" s="58"/>
      <c r="H64" s="56"/>
      <c r="I64" s="54"/>
      <c r="J64" s="54"/>
      <c r="K64" s="54"/>
      <c r="L64" s="54"/>
      <c r="M64" s="54"/>
      <c r="N64" s="54"/>
      <c r="O64" s="54"/>
      <c r="P64" s="51"/>
      <c r="Q64" s="64"/>
      <c r="S64" s="64"/>
      <c r="T64" s="54"/>
    </row>
    <row r="65" spans="2:20" ht="12.75" customHeight="1" x14ac:dyDescent="0.4">
      <c r="B65" s="51"/>
      <c r="C65" s="51"/>
      <c r="D65" s="51"/>
      <c r="E65" s="51"/>
      <c r="F65" s="51"/>
      <c r="G65" s="58"/>
      <c r="H65" s="56"/>
      <c r="I65" s="54"/>
      <c r="J65" s="54"/>
      <c r="K65" s="54"/>
      <c r="L65" s="54"/>
      <c r="M65" s="54"/>
      <c r="N65" s="54"/>
      <c r="O65" s="54"/>
      <c r="P65" s="51"/>
      <c r="Q65" s="64"/>
      <c r="S65" s="64"/>
      <c r="T65" s="54"/>
    </row>
    <row r="66" spans="2:20" ht="12.75" customHeight="1" x14ac:dyDescent="0.4">
      <c r="B66" s="51"/>
      <c r="C66" s="51"/>
      <c r="D66" s="51"/>
      <c r="E66" s="51"/>
      <c r="F66" s="51"/>
      <c r="G66" s="58"/>
      <c r="H66" s="68"/>
      <c r="I66" s="55"/>
      <c r="J66" s="54"/>
      <c r="K66" s="54"/>
      <c r="L66" s="54"/>
      <c r="M66" s="54"/>
      <c r="N66" s="54"/>
      <c r="O66" s="54"/>
      <c r="P66" s="51"/>
      <c r="Q66" s="64"/>
      <c r="S66" s="64"/>
      <c r="T66" s="54"/>
    </row>
    <row r="67" spans="2:20" ht="12.75" customHeight="1" x14ac:dyDescent="0.4">
      <c r="B67" s="51"/>
      <c r="C67" s="51"/>
      <c r="D67" s="51"/>
      <c r="E67" s="60"/>
      <c r="F67" s="60"/>
      <c r="G67" s="53"/>
      <c r="H67" s="68"/>
      <c r="I67" s="55"/>
      <c r="J67" s="54"/>
      <c r="K67" s="54"/>
      <c r="L67" s="54"/>
      <c r="M67" s="54"/>
      <c r="N67" s="57"/>
      <c r="O67" s="104"/>
      <c r="P67" s="104"/>
      <c r="Q67" s="104"/>
      <c r="R67" s="104"/>
      <c r="S67" s="104"/>
      <c r="T67" s="54"/>
    </row>
    <row r="68" spans="2:20" ht="12.75" customHeight="1" x14ac:dyDescent="0.4">
      <c r="B68" s="51"/>
      <c r="C68" s="51"/>
      <c r="D68" s="51"/>
      <c r="E68" s="51"/>
      <c r="F68" s="51"/>
      <c r="G68" s="58"/>
      <c r="H68" s="68"/>
      <c r="I68" s="55"/>
      <c r="J68" s="54"/>
      <c r="K68" s="54"/>
      <c r="L68" s="54"/>
      <c r="M68" s="54"/>
      <c r="N68" s="54"/>
      <c r="O68" s="54"/>
      <c r="Q68" s="51"/>
      <c r="R68" s="64"/>
      <c r="S68" s="64"/>
      <c r="T68" s="54"/>
    </row>
    <row r="69" spans="2:20" ht="12.75" customHeight="1" x14ac:dyDescent="0.4">
      <c r="B69" s="51"/>
      <c r="C69" s="51"/>
      <c r="D69" s="54"/>
      <c r="E69" s="51"/>
      <c r="F69" s="51"/>
      <c r="G69" s="58"/>
      <c r="I69" s="57"/>
      <c r="J69" s="57"/>
      <c r="K69" s="57"/>
      <c r="L69" s="54"/>
      <c r="M69" s="54"/>
      <c r="N69" s="54"/>
      <c r="O69" s="54"/>
      <c r="P69" s="51"/>
      <c r="R69" s="64"/>
      <c r="S69" s="64"/>
      <c r="T69" s="54"/>
    </row>
    <row r="70" spans="2:20" ht="12.75" customHeight="1" x14ac:dyDescent="0.4">
      <c r="B70" s="60"/>
      <c r="C70" s="60"/>
      <c r="D70" s="60"/>
      <c r="E70" s="60"/>
      <c r="F70" s="60"/>
      <c r="G70" s="58"/>
      <c r="I70" s="51"/>
      <c r="J70" s="51"/>
      <c r="K70" s="51"/>
      <c r="L70" s="54"/>
      <c r="M70" s="57"/>
      <c r="N70" s="54"/>
      <c r="O70" s="54"/>
      <c r="P70" s="51"/>
      <c r="R70" s="64"/>
      <c r="S70" s="64"/>
      <c r="T70" s="54"/>
    </row>
    <row r="71" spans="2:20" ht="12.75" customHeight="1" x14ac:dyDescent="0.4">
      <c r="B71" s="51"/>
      <c r="C71" s="51"/>
      <c r="D71" s="54"/>
      <c r="L71" s="54"/>
      <c r="M71" s="51"/>
      <c r="N71" s="54"/>
      <c r="O71" s="54"/>
      <c r="P71" s="51"/>
      <c r="R71" s="64"/>
      <c r="S71" s="64"/>
      <c r="T71" s="54"/>
    </row>
    <row r="72" spans="2:20" ht="12.75" customHeight="1" x14ac:dyDescent="0.4">
      <c r="B72" s="51"/>
      <c r="C72" s="54"/>
      <c r="D72" s="54"/>
      <c r="L72" s="57"/>
      <c r="N72" s="54"/>
      <c r="O72" s="104"/>
      <c r="P72" s="104"/>
      <c r="Q72" s="104"/>
      <c r="R72" s="104"/>
      <c r="S72" s="104"/>
      <c r="T72" s="54"/>
    </row>
    <row r="73" spans="2:20" ht="12.75" customHeight="1" x14ac:dyDescent="0.4">
      <c r="B73" s="60"/>
      <c r="C73" s="60"/>
      <c r="D73" s="60"/>
      <c r="L73" s="51"/>
      <c r="N73" s="54"/>
      <c r="O73" s="105"/>
      <c r="P73" s="105"/>
      <c r="Q73" s="105"/>
      <c r="R73" s="105"/>
      <c r="S73" s="105"/>
      <c r="T73" s="54"/>
    </row>
    <row r="74" spans="2:20" ht="12.75" customHeight="1" x14ac:dyDescent="0.4">
      <c r="N74" s="54"/>
      <c r="O74" s="105"/>
      <c r="P74" s="105"/>
      <c r="Q74" s="105"/>
      <c r="R74" s="105"/>
      <c r="S74" s="105"/>
      <c r="T74" s="54"/>
    </row>
    <row r="75" spans="2:20" ht="12.75" customHeight="1" x14ac:dyDescent="0.4">
      <c r="N75" s="54"/>
      <c r="O75" s="105"/>
      <c r="P75" s="105"/>
      <c r="Q75" s="105"/>
      <c r="R75" s="105"/>
      <c r="S75" s="105"/>
      <c r="T75" s="54"/>
    </row>
    <row r="76" spans="2:20" ht="12.75" customHeight="1" x14ac:dyDescent="0.4">
      <c r="N76" s="57"/>
      <c r="T76" s="54"/>
    </row>
    <row r="77" spans="2:20" ht="12.75" customHeight="1" x14ac:dyDescent="0.4">
      <c r="N77" s="51"/>
      <c r="T77" s="54"/>
    </row>
    <row r="78" spans="2:20" ht="12.75" customHeight="1" x14ac:dyDescent="0.4">
      <c r="T78" s="54"/>
    </row>
    <row r="79" spans="2:20" ht="12.75" customHeight="1" x14ac:dyDescent="0.4">
      <c r="T79" s="54"/>
    </row>
    <row r="80" spans="2:20" ht="12.75" customHeight="1" x14ac:dyDescent="0.4">
      <c r="T80" s="54"/>
    </row>
    <row r="81" spans="2:20" ht="12.75" customHeight="1" x14ac:dyDescent="0.4">
      <c r="T81" s="54"/>
    </row>
    <row r="82" spans="2:20" ht="14.25" customHeight="1" x14ac:dyDescent="0.4">
      <c r="T82" s="54"/>
    </row>
    <row r="83" spans="2:20" ht="13.5" customHeight="1" x14ac:dyDescent="0.4">
      <c r="B83" s="106" t="s">
        <v>41</v>
      </c>
      <c r="C83" s="107"/>
      <c r="D83" s="107"/>
      <c r="E83" s="107"/>
      <c r="F83" s="107"/>
      <c r="G83" s="107"/>
      <c r="H83" s="107"/>
      <c r="I83" s="107"/>
      <c r="J83" s="108"/>
      <c r="K83" s="65"/>
      <c r="M83" s="106" t="s">
        <v>41</v>
      </c>
      <c r="N83" s="107"/>
      <c r="O83" s="107"/>
      <c r="P83" s="107"/>
      <c r="Q83" s="107"/>
      <c r="R83" s="107"/>
      <c r="S83" s="108"/>
      <c r="T83" s="54"/>
    </row>
    <row r="84" spans="2:20" ht="13.5" customHeight="1" x14ac:dyDescent="0.4">
      <c r="B84" s="98" t="s">
        <v>98</v>
      </c>
      <c r="C84" s="99"/>
      <c r="D84" s="99"/>
      <c r="E84" s="99"/>
      <c r="F84" s="99"/>
      <c r="G84" s="99"/>
      <c r="H84" s="99"/>
      <c r="I84" s="99"/>
      <c r="J84" s="100"/>
      <c r="K84" s="65"/>
      <c r="M84" s="98" t="s">
        <v>99</v>
      </c>
      <c r="N84" s="99"/>
      <c r="O84" s="99"/>
      <c r="P84" s="99"/>
      <c r="Q84" s="99"/>
      <c r="R84" s="99"/>
      <c r="S84" s="100"/>
      <c r="T84" s="54"/>
    </row>
    <row r="85" spans="2:20" ht="13.5" customHeight="1" x14ac:dyDescent="0.4">
      <c r="B85" s="98"/>
      <c r="C85" s="99"/>
      <c r="D85" s="99"/>
      <c r="E85" s="99"/>
      <c r="F85" s="99"/>
      <c r="G85" s="99"/>
      <c r="H85" s="99"/>
      <c r="I85" s="99"/>
      <c r="J85" s="100"/>
      <c r="K85" s="65"/>
      <c r="M85" s="98"/>
      <c r="N85" s="99"/>
      <c r="O85" s="99"/>
      <c r="P85" s="99"/>
      <c r="Q85" s="99"/>
      <c r="R85" s="99"/>
      <c r="S85" s="100"/>
      <c r="T85" s="54"/>
    </row>
    <row r="86" spans="2:20" ht="13.5" customHeight="1" x14ac:dyDescent="0.4">
      <c r="B86" s="98"/>
      <c r="C86" s="99"/>
      <c r="D86" s="99"/>
      <c r="E86" s="99"/>
      <c r="F86" s="99"/>
      <c r="G86" s="99"/>
      <c r="H86" s="99"/>
      <c r="I86" s="99"/>
      <c r="J86" s="100"/>
      <c r="K86" s="65"/>
      <c r="M86" s="98"/>
      <c r="N86" s="99"/>
      <c r="O86" s="99"/>
      <c r="P86" s="99"/>
      <c r="Q86" s="99"/>
      <c r="R86" s="99"/>
      <c r="S86" s="100"/>
      <c r="T86" s="54"/>
    </row>
    <row r="87" spans="2:20" ht="13.5" customHeight="1" x14ac:dyDescent="0.4">
      <c r="B87" s="98"/>
      <c r="C87" s="99"/>
      <c r="D87" s="99"/>
      <c r="E87" s="99"/>
      <c r="F87" s="99"/>
      <c r="G87" s="99"/>
      <c r="H87" s="99"/>
      <c r="I87" s="99"/>
      <c r="J87" s="100"/>
      <c r="K87" s="65"/>
      <c r="M87" s="98"/>
      <c r="N87" s="99"/>
      <c r="O87" s="99"/>
      <c r="P87" s="99"/>
      <c r="Q87" s="99"/>
      <c r="R87" s="99"/>
      <c r="S87" s="100"/>
      <c r="T87" s="54"/>
    </row>
    <row r="88" spans="2:20" ht="13.5" customHeight="1" x14ac:dyDescent="0.4">
      <c r="B88" s="98"/>
      <c r="C88" s="99"/>
      <c r="D88" s="99"/>
      <c r="E88" s="99"/>
      <c r="F88" s="99"/>
      <c r="G88" s="99"/>
      <c r="H88" s="99"/>
      <c r="I88" s="99"/>
      <c r="J88" s="100"/>
      <c r="K88" s="65"/>
      <c r="M88" s="98"/>
      <c r="N88" s="99"/>
      <c r="O88" s="99"/>
      <c r="P88" s="99"/>
      <c r="Q88" s="99"/>
      <c r="R88" s="99"/>
      <c r="S88" s="100"/>
      <c r="T88" s="54"/>
    </row>
    <row r="89" spans="2:20" ht="13.5" customHeight="1" x14ac:dyDescent="0.4">
      <c r="B89" s="98"/>
      <c r="C89" s="99"/>
      <c r="D89" s="99"/>
      <c r="E89" s="99"/>
      <c r="F89" s="99"/>
      <c r="G89" s="99"/>
      <c r="H89" s="99"/>
      <c r="I89" s="99"/>
      <c r="J89" s="100"/>
      <c r="K89" s="65"/>
      <c r="M89" s="98"/>
      <c r="N89" s="99"/>
      <c r="O89" s="99"/>
      <c r="P89" s="99"/>
      <c r="Q89" s="99"/>
      <c r="R89" s="99"/>
      <c r="S89" s="100"/>
      <c r="T89" s="54"/>
    </row>
    <row r="90" spans="2:20" ht="13.5" customHeight="1" x14ac:dyDescent="0.4">
      <c r="B90" s="98"/>
      <c r="C90" s="99"/>
      <c r="D90" s="99"/>
      <c r="E90" s="99"/>
      <c r="F90" s="99"/>
      <c r="G90" s="99"/>
      <c r="H90" s="99"/>
      <c r="I90" s="99"/>
      <c r="J90" s="100"/>
      <c r="K90" s="65"/>
      <c r="M90" s="98"/>
      <c r="N90" s="99"/>
      <c r="O90" s="99"/>
      <c r="P90" s="99"/>
      <c r="Q90" s="99"/>
      <c r="R90" s="99"/>
      <c r="S90" s="100"/>
      <c r="T90" s="54"/>
    </row>
    <row r="91" spans="2:20" ht="13.5" customHeight="1" x14ac:dyDescent="0.4">
      <c r="B91" s="98"/>
      <c r="C91" s="99"/>
      <c r="D91" s="99"/>
      <c r="E91" s="99"/>
      <c r="F91" s="99"/>
      <c r="G91" s="99"/>
      <c r="H91" s="99"/>
      <c r="I91" s="99"/>
      <c r="J91" s="100"/>
      <c r="K91" s="65"/>
      <c r="M91" s="98"/>
      <c r="N91" s="99"/>
      <c r="O91" s="99"/>
      <c r="P91" s="99"/>
      <c r="Q91" s="99"/>
      <c r="R91" s="99"/>
      <c r="S91" s="100"/>
      <c r="T91" s="54"/>
    </row>
    <row r="92" spans="2:20" ht="13.5" customHeight="1" x14ac:dyDescent="0.4">
      <c r="B92" s="98"/>
      <c r="C92" s="99"/>
      <c r="D92" s="99"/>
      <c r="E92" s="99"/>
      <c r="F92" s="99"/>
      <c r="G92" s="99"/>
      <c r="H92" s="99"/>
      <c r="I92" s="99"/>
      <c r="J92" s="100"/>
      <c r="K92" s="65"/>
      <c r="M92" s="98"/>
      <c r="N92" s="99"/>
      <c r="O92" s="99"/>
      <c r="P92" s="99"/>
      <c r="Q92" s="99"/>
      <c r="R92" s="99"/>
      <c r="S92" s="100"/>
      <c r="T92" s="54"/>
    </row>
    <row r="93" spans="2:20" ht="13.5" customHeight="1" x14ac:dyDescent="0.4">
      <c r="B93" s="101"/>
      <c r="C93" s="102"/>
      <c r="D93" s="102"/>
      <c r="E93" s="102"/>
      <c r="F93" s="102"/>
      <c r="G93" s="102"/>
      <c r="H93" s="102"/>
      <c r="I93" s="102"/>
      <c r="J93" s="103"/>
      <c r="K93" s="65"/>
      <c r="M93" s="101"/>
      <c r="N93" s="102"/>
      <c r="O93" s="102"/>
      <c r="P93" s="102"/>
      <c r="Q93" s="102"/>
      <c r="R93" s="102"/>
      <c r="S93" s="103"/>
      <c r="T93" s="54"/>
    </row>
    <row r="94" spans="2:20" ht="14.25" customHeight="1" x14ac:dyDescent="0.4">
      <c r="T94" s="54"/>
    </row>
    <row r="95" spans="2:20" ht="14.25" customHeight="1" x14ac:dyDescent="0.4">
      <c r="T95" s="63"/>
    </row>
    <row r="96" spans="2:20" ht="14.25" customHeight="1" x14ac:dyDescent="0.4">
      <c r="T96" s="63"/>
    </row>
    <row r="97" spans="20:20" ht="14.25" customHeight="1" x14ac:dyDescent="0.4">
      <c r="T97" s="63"/>
    </row>
  </sheetData>
  <sheetProtection algorithmName="SHA-512" hashValue="W7XAofKloBNuYB0YIIiqqKPJilfv/iSz2w2dkpzvTpIRQnlLN5Cd7aYeyFmN1pVa0HvwE0mNvlN9COrgKCC3Cw==" saltValue="AFyenXp0GErGZDdE5ewvGA==" spinCount="100000" sheet="1" objects="1" scenarios="1" formatCells="0" formatColumns="0" formatRows="0"/>
  <mergeCells count="41">
    <mergeCell ref="O28:S28"/>
    <mergeCell ref="P3:R3"/>
    <mergeCell ref="AE10:AG10"/>
    <mergeCell ref="AH10:AJ10"/>
    <mergeCell ref="B11:D12"/>
    <mergeCell ref="M11:M12"/>
    <mergeCell ref="B13:D14"/>
    <mergeCell ref="M13:M14"/>
    <mergeCell ref="B15:D16"/>
    <mergeCell ref="M15:M16"/>
    <mergeCell ref="O19:S19"/>
    <mergeCell ref="O24:S24"/>
    <mergeCell ref="O27:S27"/>
    <mergeCell ref="B39:J39"/>
    <mergeCell ref="M39:S39"/>
    <mergeCell ref="B40:J49"/>
    <mergeCell ref="M40:S49"/>
    <mergeCell ref="B53:C55"/>
    <mergeCell ref="D53:E53"/>
    <mergeCell ref="M53:M55"/>
    <mergeCell ref="D54:E54"/>
    <mergeCell ref="D55:E55"/>
    <mergeCell ref="B59:C61"/>
    <mergeCell ref="D59:E59"/>
    <mergeCell ref="M59:M61"/>
    <mergeCell ref="D60:E60"/>
    <mergeCell ref="D61:E61"/>
    <mergeCell ref="B56:C58"/>
    <mergeCell ref="D56:E56"/>
    <mergeCell ref="M56:M58"/>
    <mergeCell ref="D57:E57"/>
    <mergeCell ref="D58:E58"/>
    <mergeCell ref="B84:J93"/>
    <mergeCell ref="M84:S93"/>
    <mergeCell ref="O67:S67"/>
    <mergeCell ref="O72:S72"/>
    <mergeCell ref="O73:S73"/>
    <mergeCell ref="O74:S74"/>
    <mergeCell ref="O75:S75"/>
    <mergeCell ref="B83:J83"/>
    <mergeCell ref="M83:S83"/>
  </mergeCells>
  <phoneticPr fontId="3"/>
  <conditionalFormatting sqref="O53:S61">
    <cfRule type="cellIs" dxfId="12" priority="4" operator="lessThan">
      <formula>0</formula>
    </cfRule>
  </conditionalFormatting>
  <conditionalFormatting sqref="F53:J61">
    <cfRule type="cellIs" dxfId="11" priority="3" operator="lessThan">
      <formula>0</formula>
    </cfRule>
  </conditionalFormatting>
  <conditionalFormatting sqref="O11:S16">
    <cfRule type="cellIs" dxfId="10" priority="2" operator="lessThan">
      <formula>0</formula>
    </cfRule>
  </conditionalFormatting>
  <conditionalFormatting sqref="F11:J16">
    <cfRule type="cellIs" dxfId="9" priority="1" operator="lessThan">
      <formula>0</formula>
    </cfRule>
  </conditionalFormatting>
  <dataValidations count="1">
    <dataValidation type="list" operator="equal" allowBlank="1" showInputMessage="1" showErrorMessage="1" sqref="P5:R5">
      <formula1>"○,△,×"</formula1>
    </dataValidation>
  </dataValidations>
  <pageMargins left="0.78740157480314965" right="0.78740157480314965" top="0.39370078740157483" bottom="0.19685039370078741" header="0.19685039370078741" footer="0"/>
  <pageSetup paperSize="8"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F84"/>
  <sheetViews>
    <sheetView showGridLines="0" view="pageBreakPreview" zoomScale="70" zoomScaleNormal="85" zoomScaleSheetLayoutView="70" workbookViewId="0"/>
  </sheetViews>
  <sheetFormatPr defaultRowHeight="18" customHeight="1" x14ac:dyDescent="0.4"/>
  <cols>
    <col min="1" max="1" width="3.125" style="1" customWidth="1"/>
    <col min="2" max="3" width="6.25" style="1" customWidth="1"/>
    <col min="4" max="8" width="11.875" style="1" customWidth="1"/>
    <col min="9" max="9" width="4.25" style="1" customWidth="1"/>
    <col min="10" max="10" width="9.875" style="1" customWidth="1"/>
    <col min="11" max="11" width="6.25" style="1" customWidth="1"/>
    <col min="12" max="16" width="11.875" style="1" customWidth="1"/>
    <col min="17" max="17" width="4.5" style="1" customWidth="1"/>
    <col min="18" max="18" width="8.75" style="1" customWidth="1"/>
    <col min="19" max="19" width="6.25" style="1" customWidth="1"/>
    <col min="20" max="24" width="11.875" style="1" customWidth="1"/>
    <col min="25" max="25" width="2.5" style="1" customWidth="1"/>
    <col min="26" max="30" width="8.25" style="1" customWidth="1"/>
    <col min="31" max="31" width="7.5" style="1" customWidth="1"/>
    <col min="32" max="16384" width="9" style="1"/>
  </cols>
  <sheetData>
    <row r="1" spans="1:32" ht="13.5" customHeight="1" x14ac:dyDescent="0.4"/>
    <row r="2" spans="1:32" ht="18" customHeight="1" x14ac:dyDescent="0.4">
      <c r="B2" s="2" t="s">
        <v>50</v>
      </c>
      <c r="E2" s="2"/>
    </row>
    <row r="3" spans="1:32" ht="14.25" customHeight="1" x14ac:dyDescent="0.4">
      <c r="A3" s="13"/>
      <c r="J3" s="29"/>
      <c r="K3" s="29"/>
      <c r="L3" s="29"/>
      <c r="M3" s="29"/>
      <c r="N3" s="69"/>
      <c r="O3" s="69"/>
      <c r="P3" s="69"/>
      <c r="Q3" s="69"/>
      <c r="R3" s="69"/>
    </row>
    <row r="4" spans="1:32" ht="24" customHeight="1" x14ac:dyDescent="0.4">
      <c r="A4" s="2" t="s">
        <v>51</v>
      </c>
      <c r="H4" s="28"/>
      <c r="J4" s="29"/>
      <c r="K4" s="29"/>
      <c r="L4" s="29"/>
      <c r="M4" s="29"/>
      <c r="N4" s="69"/>
      <c r="O4" s="69"/>
      <c r="P4" s="69"/>
      <c r="Q4" s="69"/>
      <c r="R4" s="69"/>
      <c r="Z4" s="158" t="s">
        <v>52</v>
      </c>
      <c r="AA4" s="159"/>
      <c r="AB4" s="159"/>
      <c r="AC4" s="159"/>
      <c r="AD4" s="159"/>
      <c r="AE4" s="160"/>
    </row>
    <row r="5" spans="1:32" ht="26.25" customHeight="1" x14ac:dyDescent="0.4">
      <c r="A5" s="2" t="s">
        <v>53</v>
      </c>
      <c r="B5" s="2"/>
      <c r="H5" s="28"/>
      <c r="J5" s="2" t="s">
        <v>54</v>
      </c>
      <c r="K5" s="29"/>
      <c r="L5" s="29"/>
      <c r="M5" s="29"/>
      <c r="N5" s="69"/>
      <c r="O5" s="69"/>
      <c r="P5" s="69"/>
      <c r="Q5" s="69"/>
      <c r="R5" s="2" t="s">
        <v>55</v>
      </c>
      <c r="Z5" s="161" t="s">
        <v>56</v>
      </c>
      <c r="AA5" s="162"/>
      <c r="AB5" s="162"/>
      <c r="AC5" s="162"/>
      <c r="AD5" s="162"/>
      <c r="AE5" s="163"/>
    </row>
    <row r="6" spans="1:32" ht="14.25" customHeight="1" x14ac:dyDescent="0.4">
      <c r="C6" s="31"/>
      <c r="D6" s="30" t="s">
        <v>24</v>
      </c>
      <c r="E6" s="30" t="s">
        <v>57</v>
      </c>
      <c r="F6" s="30" t="s">
        <v>58</v>
      </c>
      <c r="G6" s="30" t="s">
        <v>59</v>
      </c>
      <c r="H6" s="30" t="s">
        <v>60</v>
      </c>
      <c r="J6" s="70"/>
      <c r="K6" s="71"/>
      <c r="L6" s="30" t="s">
        <v>24</v>
      </c>
      <c r="M6" s="30" t="s">
        <v>57</v>
      </c>
      <c r="N6" s="30" t="s">
        <v>58</v>
      </c>
      <c r="O6" s="30" t="s">
        <v>59</v>
      </c>
      <c r="P6" s="30" t="s">
        <v>60</v>
      </c>
      <c r="S6" s="31"/>
      <c r="T6" s="30" t="s">
        <v>24</v>
      </c>
      <c r="U6" s="30" t="s">
        <v>57</v>
      </c>
      <c r="V6" s="30" t="s">
        <v>58</v>
      </c>
      <c r="W6" s="30" t="s">
        <v>59</v>
      </c>
      <c r="X6" s="30" t="s">
        <v>60</v>
      </c>
      <c r="Y6" s="31"/>
      <c r="Z6" s="164" t="s">
        <v>100</v>
      </c>
      <c r="AA6" s="165"/>
      <c r="AB6" s="165"/>
      <c r="AC6" s="165"/>
      <c r="AD6" s="165"/>
      <c r="AE6" s="166"/>
      <c r="AF6" s="72"/>
    </row>
    <row r="7" spans="1:32" ht="14.25" customHeight="1" x14ac:dyDescent="0.4">
      <c r="A7" s="138" t="s">
        <v>61</v>
      </c>
      <c r="B7" s="138"/>
      <c r="C7" s="138"/>
      <c r="D7" s="40">
        <v>8004586</v>
      </c>
      <c r="E7" s="40">
        <v>7995915</v>
      </c>
      <c r="F7" s="40">
        <v>7905510</v>
      </c>
      <c r="G7" s="40">
        <v>8029721</v>
      </c>
      <c r="H7" s="40">
        <v>8426492</v>
      </c>
      <c r="J7" s="138" t="s">
        <v>61</v>
      </c>
      <c r="K7" s="138"/>
      <c r="L7" s="40">
        <v>80046</v>
      </c>
      <c r="M7" s="40">
        <v>79959</v>
      </c>
      <c r="N7" s="40">
        <v>79055</v>
      </c>
      <c r="O7" s="40">
        <v>80297</v>
      </c>
      <c r="P7" s="40">
        <v>84265</v>
      </c>
      <c r="R7" s="138" t="s">
        <v>62</v>
      </c>
      <c r="S7" s="173"/>
      <c r="T7" s="40">
        <v>61134</v>
      </c>
      <c r="U7" s="40">
        <v>62931</v>
      </c>
      <c r="V7" s="40">
        <v>64725</v>
      </c>
      <c r="W7" s="40">
        <v>66558</v>
      </c>
      <c r="X7" s="40">
        <v>68289</v>
      </c>
      <c r="Y7" s="31"/>
      <c r="Z7" s="164"/>
      <c r="AA7" s="165"/>
      <c r="AB7" s="165"/>
      <c r="AC7" s="165"/>
      <c r="AD7" s="165"/>
      <c r="AE7" s="166"/>
      <c r="AF7" s="31"/>
    </row>
    <row r="8" spans="1:32" ht="14.25" customHeight="1" thickBot="1" x14ac:dyDescent="0.45">
      <c r="A8" s="142" t="s">
        <v>1</v>
      </c>
      <c r="B8" s="142"/>
      <c r="C8" s="142"/>
      <c r="D8" s="40">
        <v>109919</v>
      </c>
      <c r="E8" s="40">
        <v>109972</v>
      </c>
      <c r="F8" s="40">
        <v>109954</v>
      </c>
      <c r="G8" s="40">
        <v>109943</v>
      </c>
      <c r="H8" s="40">
        <v>109871</v>
      </c>
      <c r="J8" s="142" t="s">
        <v>63</v>
      </c>
      <c r="K8" s="142"/>
      <c r="L8" s="40">
        <v>35170</v>
      </c>
      <c r="M8" s="40">
        <v>35986</v>
      </c>
      <c r="N8" s="40">
        <v>35973</v>
      </c>
      <c r="O8" s="40">
        <v>49186</v>
      </c>
      <c r="P8" s="40">
        <v>45232</v>
      </c>
      <c r="R8" s="142" t="s">
        <v>64</v>
      </c>
      <c r="S8" s="174"/>
      <c r="T8" s="40">
        <v>94419</v>
      </c>
      <c r="U8" s="40">
        <v>95684</v>
      </c>
      <c r="V8" s="40">
        <v>96739</v>
      </c>
      <c r="W8" s="40">
        <v>98361</v>
      </c>
      <c r="X8" s="40">
        <v>101702</v>
      </c>
      <c r="Y8" s="31"/>
      <c r="Z8" s="164"/>
      <c r="AA8" s="165"/>
      <c r="AB8" s="165"/>
      <c r="AC8" s="165"/>
      <c r="AD8" s="165"/>
      <c r="AE8" s="166"/>
      <c r="AF8" s="31"/>
    </row>
    <row r="9" spans="1:32" ht="14.25" customHeight="1" x14ac:dyDescent="0.4">
      <c r="A9" s="145" t="s">
        <v>65</v>
      </c>
      <c r="B9" s="146"/>
      <c r="C9" s="146"/>
      <c r="D9" s="73">
        <v>72.8</v>
      </c>
      <c r="E9" s="73">
        <v>72.7</v>
      </c>
      <c r="F9" s="73">
        <v>71.900000000000006</v>
      </c>
      <c r="G9" s="73">
        <v>73</v>
      </c>
      <c r="H9" s="74">
        <v>76.7</v>
      </c>
      <c r="J9" s="145" t="s">
        <v>65</v>
      </c>
      <c r="K9" s="146"/>
      <c r="L9" s="75">
        <v>2.2799999999999998</v>
      </c>
      <c r="M9" s="75">
        <v>2.2200000000000002</v>
      </c>
      <c r="N9" s="75">
        <v>2.2000000000000002</v>
      </c>
      <c r="O9" s="75">
        <v>1.63</v>
      </c>
      <c r="P9" s="76">
        <v>1.86</v>
      </c>
      <c r="R9" s="145" t="s">
        <v>65</v>
      </c>
      <c r="S9" s="175"/>
      <c r="T9" s="77">
        <v>64.7</v>
      </c>
      <c r="U9" s="77">
        <v>65.8</v>
      </c>
      <c r="V9" s="77">
        <v>66.900000000000006</v>
      </c>
      <c r="W9" s="77">
        <v>67.7</v>
      </c>
      <c r="X9" s="78">
        <v>67.099999999999994</v>
      </c>
      <c r="Z9" s="164"/>
      <c r="AA9" s="165"/>
      <c r="AB9" s="165"/>
      <c r="AC9" s="165"/>
      <c r="AD9" s="165"/>
      <c r="AE9" s="166"/>
      <c r="AF9" s="31"/>
    </row>
    <row r="10" spans="1:32" ht="14.25" customHeight="1" thickBot="1" x14ac:dyDescent="0.45">
      <c r="A10" s="149" t="s">
        <v>66</v>
      </c>
      <c r="B10" s="150"/>
      <c r="C10" s="150"/>
      <c r="D10" s="79">
        <v>129.80000000000001</v>
      </c>
      <c r="E10" s="79">
        <v>130.5</v>
      </c>
      <c r="F10" s="79">
        <v>131.30000000000001</v>
      </c>
      <c r="G10" s="79">
        <v>131.80000000000001</v>
      </c>
      <c r="H10" s="80">
        <v>134.30000000000001</v>
      </c>
      <c r="J10" s="149" t="s">
        <v>66</v>
      </c>
      <c r="K10" s="150"/>
      <c r="L10" s="81">
        <v>3.33</v>
      </c>
      <c r="M10" s="81">
        <v>3.25</v>
      </c>
      <c r="N10" s="81">
        <v>3.25</v>
      </c>
      <c r="O10" s="81">
        <v>2.5299999999999998</v>
      </c>
      <c r="P10" s="82">
        <v>2.83</v>
      </c>
      <c r="R10" s="149" t="s">
        <v>66</v>
      </c>
      <c r="S10" s="157"/>
      <c r="T10" s="79">
        <v>61.4</v>
      </c>
      <c r="U10" s="79">
        <v>62</v>
      </c>
      <c r="V10" s="79">
        <v>62.6</v>
      </c>
      <c r="W10" s="79">
        <v>62.8</v>
      </c>
      <c r="X10" s="80">
        <v>63.3</v>
      </c>
      <c r="Z10" s="164"/>
      <c r="AA10" s="165"/>
      <c r="AB10" s="165"/>
      <c r="AC10" s="165"/>
      <c r="AD10" s="165"/>
      <c r="AE10" s="166"/>
    </row>
    <row r="11" spans="1:32" ht="18" customHeight="1" x14ac:dyDescent="0.4">
      <c r="A11" s="83"/>
      <c r="J11" s="83"/>
      <c r="R11" s="83" t="s">
        <v>67</v>
      </c>
      <c r="Z11" s="164"/>
      <c r="AA11" s="165"/>
      <c r="AB11" s="165"/>
      <c r="AC11" s="165"/>
      <c r="AD11" s="165"/>
      <c r="AE11" s="166"/>
    </row>
    <row r="12" spans="1:32" ht="12.75" customHeight="1" x14ac:dyDescent="0.4">
      <c r="Z12" s="164"/>
      <c r="AA12" s="165"/>
      <c r="AB12" s="165"/>
      <c r="AC12" s="165"/>
      <c r="AD12" s="165"/>
      <c r="AE12" s="166"/>
    </row>
    <row r="13" spans="1:32" ht="12.75" customHeight="1" x14ac:dyDescent="0.4">
      <c r="K13" s="2"/>
      <c r="Z13" s="164"/>
      <c r="AA13" s="165"/>
      <c r="AB13" s="165"/>
      <c r="AC13" s="165"/>
      <c r="AD13" s="165"/>
      <c r="AE13" s="166"/>
      <c r="AF13" s="57"/>
    </row>
    <row r="14" spans="1:32" ht="12.75" customHeight="1" x14ac:dyDescent="0.4">
      <c r="A14" s="171"/>
      <c r="B14" s="171"/>
      <c r="C14" s="47"/>
      <c r="D14" s="47"/>
      <c r="E14" s="47"/>
      <c r="F14" s="47"/>
      <c r="G14" s="47"/>
      <c r="H14" s="47"/>
      <c r="K14" s="118"/>
      <c r="L14" s="118"/>
      <c r="M14" s="118"/>
      <c r="N14" s="118"/>
      <c r="O14" s="118"/>
      <c r="P14" s="118"/>
      <c r="S14" s="2"/>
      <c r="Z14" s="164"/>
      <c r="AA14" s="165"/>
      <c r="AB14" s="165"/>
      <c r="AC14" s="165"/>
      <c r="AD14" s="165"/>
      <c r="AE14" s="166"/>
    </row>
    <row r="15" spans="1:32" ht="12.75" customHeight="1" x14ac:dyDescent="0.4">
      <c r="A15" s="171"/>
      <c r="B15" s="171"/>
      <c r="C15" s="49"/>
      <c r="D15" s="50"/>
      <c r="E15" s="51"/>
      <c r="F15" s="51"/>
      <c r="G15" s="51"/>
      <c r="H15" s="51"/>
      <c r="K15" s="51"/>
      <c r="L15" s="51"/>
      <c r="M15" s="52"/>
      <c r="N15" s="52"/>
      <c r="O15" s="52"/>
      <c r="P15" s="52"/>
      <c r="Z15" s="164"/>
      <c r="AA15" s="165"/>
      <c r="AB15" s="165"/>
      <c r="AC15" s="165"/>
      <c r="AD15" s="165"/>
      <c r="AE15" s="166"/>
    </row>
    <row r="16" spans="1:32" ht="12.75" customHeight="1" x14ac:dyDescent="0.4">
      <c r="C16" s="49"/>
      <c r="D16" s="50"/>
      <c r="E16" s="51"/>
      <c r="F16" s="51"/>
      <c r="G16" s="51"/>
      <c r="H16" s="51"/>
      <c r="K16" s="54"/>
      <c r="L16" s="54"/>
      <c r="M16" s="55"/>
      <c r="N16" s="55"/>
      <c r="O16" s="55"/>
      <c r="P16" s="55"/>
      <c r="Q16" s="48"/>
      <c r="Z16" s="164"/>
      <c r="AA16" s="165"/>
      <c r="AB16" s="165"/>
      <c r="AC16" s="165"/>
      <c r="AD16" s="165"/>
      <c r="AE16" s="166"/>
    </row>
    <row r="17" spans="1:31" ht="12.75" customHeight="1" x14ac:dyDescent="0.4">
      <c r="B17" s="47"/>
      <c r="C17" s="49"/>
      <c r="D17" s="50"/>
      <c r="F17" s="51"/>
      <c r="G17" s="51"/>
      <c r="H17" s="51"/>
      <c r="I17" s="47"/>
      <c r="K17" s="56"/>
      <c r="L17" s="54"/>
      <c r="M17" s="56"/>
      <c r="N17" s="56"/>
      <c r="O17" s="56"/>
      <c r="P17" s="56"/>
      <c r="Q17" s="53"/>
      <c r="Z17" s="164"/>
      <c r="AA17" s="165"/>
      <c r="AB17" s="165"/>
      <c r="AC17" s="165"/>
      <c r="AD17" s="165"/>
      <c r="AE17" s="166"/>
    </row>
    <row r="18" spans="1:31" ht="12.75" customHeight="1" x14ac:dyDescent="0.4">
      <c r="B18" s="49"/>
      <c r="C18" s="49"/>
      <c r="D18" s="50"/>
      <c r="F18" s="51"/>
      <c r="G18" s="51"/>
      <c r="H18" s="51"/>
      <c r="I18" s="51"/>
      <c r="K18" s="51"/>
      <c r="L18" s="57"/>
      <c r="M18" s="57"/>
      <c r="N18" s="57"/>
      <c r="O18" s="57"/>
      <c r="P18" s="57"/>
      <c r="Q18" s="50"/>
      <c r="Z18" s="164"/>
      <c r="AA18" s="165"/>
      <c r="AB18" s="165"/>
      <c r="AC18" s="165"/>
      <c r="AD18" s="165"/>
      <c r="AE18" s="166"/>
    </row>
    <row r="19" spans="1:31" ht="12.75" customHeight="1" x14ac:dyDescent="0.4">
      <c r="B19" s="49"/>
      <c r="C19" s="49"/>
      <c r="D19" s="50"/>
      <c r="E19" s="51"/>
      <c r="F19" s="51"/>
      <c r="G19" s="51"/>
      <c r="I19" s="51"/>
      <c r="K19" s="125"/>
      <c r="L19" s="125"/>
      <c r="M19" s="125"/>
      <c r="N19" s="125"/>
      <c r="O19" s="125"/>
      <c r="P19" s="125"/>
      <c r="Q19" s="62"/>
      <c r="Z19" s="164"/>
      <c r="AA19" s="165"/>
      <c r="AB19" s="165"/>
      <c r="AC19" s="165"/>
      <c r="AD19" s="165"/>
      <c r="AE19" s="166"/>
    </row>
    <row r="20" spans="1:31" ht="12.75" customHeight="1" x14ac:dyDescent="0.4">
      <c r="B20" s="49"/>
      <c r="C20" s="49"/>
      <c r="D20" s="50"/>
      <c r="E20" s="51"/>
      <c r="F20" s="51"/>
      <c r="G20" s="51"/>
      <c r="H20" s="51"/>
      <c r="I20" s="51"/>
      <c r="K20" s="51"/>
      <c r="L20" s="57"/>
      <c r="M20" s="57"/>
      <c r="N20" s="57"/>
      <c r="O20" s="57"/>
      <c r="P20" s="56"/>
      <c r="Q20" s="84"/>
      <c r="Z20" s="164"/>
      <c r="AA20" s="165"/>
      <c r="AB20" s="165"/>
      <c r="AC20" s="165"/>
      <c r="AD20" s="165"/>
      <c r="AE20" s="166"/>
    </row>
    <row r="21" spans="1:31" ht="12.75" customHeight="1" x14ac:dyDescent="0.4">
      <c r="B21" s="49"/>
      <c r="C21" s="49"/>
      <c r="D21" s="50"/>
      <c r="F21" s="51"/>
      <c r="G21" s="51"/>
      <c r="I21" s="51"/>
      <c r="K21" s="51"/>
      <c r="L21" s="57"/>
      <c r="M21" s="57"/>
      <c r="N21" s="56"/>
      <c r="O21" s="56"/>
      <c r="P21" s="56"/>
      <c r="Q21" s="84"/>
      <c r="Z21" s="164"/>
      <c r="AA21" s="165"/>
      <c r="AB21" s="165"/>
      <c r="AC21" s="165"/>
      <c r="AD21" s="165"/>
      <c r="AE21" s="166"/>
    </row>
    <row r="22" spans="1:31" ht="12.75" customHeight="1" x14ac:dyDescent="0.4">
      <c r="B22" s="49"/>
      <c r="C22" s="59"/>
      <c r="D22" s="50"/>
      <c r="F22" s="51"/>
      <c r="G22" s="51"/>
      <c r="K22" s="125"/>
      <c r="L22" s="125"/>
      <c r="M22" s="125"/>
      <c r="N22" s="125"/>
      <c r="O22" s="125"/>
      <c r="P22" s="125"/>
      <c r="Q22" s="84"/>
      <c r="Z22" s="167"/>
      <c r="AA22" s="168"/>
      <c r="AB22" s="168"/>
      <c r="AC22" s="168"/>
      <c r="AD22" s="168"/>
      <c r="AE22" s="169"/>
    </row>
    <row r="23" spans="1:31" ht="12.75" customHeight="1" x14ac:dyDescent="0.4">
      <c r="B23" s="49"/>
      <c r="C23" s="59"/>
      <c r="D23" s="50"/>
      <c r="E23" s="60"/>
      <c r="F23" s="51"/>
      <c r="G23" s="51"/>
      <c r="H23" s="60"/>
      <c r="I23" s="51"/>
      <c r="K23" s="118"/>
      <c r="L23" s="118"/>
      <c r="M23" s="118"/>
      <c r="N23" s="118"/>
      <c r="O23" s="118"/>
      <c r="P23" s="118"/>
      <c r="Q23" s="84"/>
      <c r="Z23" s="158" t="s">
        <v>68</v>
      </c>
      <c r="AA23" s="159"/>
      <c r="AB23" s="159"/>
      <c r="AC23" s="159"/>
      <c r="AD23" s="159"/>
      <c r="AE23" s="160"/>
    </row>
    <row r="24" spans="1:31" ht="12.75" customHeight="1" x14ac:dyDescent="0.4">
      <c r="B24" s="49"/>
      <c r="C24" s="49"/>
      <c r="D24" s="50"/>
      <c r="E24" s="60"/>
      <c r="F24" s="60"/>
      <c r="G24" s="60"/>
      <c r="H24" s="60"/>
      <c r="Q24" s="84"/>
      <c r="Z24" s="161"/>
      <c r="AA24" s="162"/>
      <c r="AB24" s="162"/>
      <c r="AC24" s="162"/>
      <c r="AD24" s="162"/>
      <c r="AE24" s="163"/>
    </row>
    <row r="25" spans="1:31" ht="12.75" customHeight="1" x14ac:dyDescent="0.4">
      <c r="B25" s="49"/>
      <c r="C25" s="49"/>
      <c r="D25" s="50"/>
      <c r="E25" s="60"/>
      <c r="F25" s="60"/>
      <c r="G25" s="60"/>
      <c r="H25" s="60"/>
      <c r="J25" s="61"/>
      <c r="Q25" s="84"/>
      <c r="Z25" s="164" t="s">
        <v>101</v>
      </c>
      <c r="AA25" s="165"/>
      <c r="AB25" s="165"/>
      <c r="AC25" s="165"/>
      <c r="AD25" s="165"/>
      <c r="AE25" s="166"/>
    </row>
    <row r="26" spans="1:31" ht="12.75" customHeight="1" x14ac:dyDescent="0.4">
      <c r="B26" s="49"/>
      <c r="C26" s="49"/>
      <c r="D26" s="50"/>
      <c r="E26" s="60"/>
      <c r="F26" s="60"/>
      <c r="G26" s="60"/>
      <c r="H26" s="60"/>
      <c r="I26" s="60"/>
      <c r="J26" s="54"/>
      <c r="L26" s="51"/>
      <c r="M26" s="51"/>
      <c r="N26" s="54"/>
      <c r="O26" s="54"/>
      <c r="P26" s="51"/>
      <c r="Q26" s="84"/>
      <c r="Z26" s="164"/>
      <c r="AA26" s="165"/>
      <c r="AB26" s="165"/>
      <c r="AC26" s="165"/>
      <c r="AD26" s="165"/>
      <c r="AE26" s="166"/>
    </row>
    <row r="27" spans="1:31" ht="12.75" customHeight="1" x14ac:dyDescent="0.4">
      <c r="B27" s="49"/>
      <c r="C27" s="49"/>
      <c r="D27" s="50"/>
      <c r="E27" s="51"/>
      <c r="F27" s="51"/>
      <c r="G27" s="51"/>
      <c r="H27" s="51"/>
      <c r="I27" s="60"/>
      <c r="K27" s="2"/>
      <c r="L27" s="51"/>
      <c r="M27" s="51"/>
      <c r="N27" s="54"/>
      <c r="O27" s="54"/>
      <c r="P27" s="51"/>
      <c r="T27" s="51"/>
      <c r="U27" s="51"/>
      <c r="V27" s="51"/>
      <c r="W27" s="51"/>
      <c r="X27" s="51"/>
      <c r="Y27" s="51"/>
      <c r="Z27" s="164"/>
      <c r="AA27" s="165"/>
      <c r="AB27" s="165"/>
      <c r="AC27" s="165"/>
      <c r="AD27" s="165"/>
      <c r="AE27" s="166"/>
    </row>
    <row r="28" spans="1:31" ht="12.75" customHeight="1" x14ac:dyDescent="0.4">
      <c r="B28" s="49"/>
      <c r="C28" s="49"/>
      <c r="D28" s="50"/>
      <c r="E28" s="54"/>
      <c r="F28" s="54"/>
      <c r="G28" s="54"/>
      <c r="H28" s="54"/>
      <c r="I28" s="60"/>
      <c r="K28" s="57"/>
      <c r="L28" s="57"/>
      <c r="M28" s="56"/>
      <c r="N28" s="56"/>
      <c r="O28" s="56"/>
      <c r="Z28" s="164"/>
      <c r="AA28" s="165"/>
      <c r="AB28" s="165"/>
      <c r="AC28" s="165"/>
      <c r="AD28" s="165"/>
      <c r="AE28" s="166"/>
    </row>
    <row r="29" spans="1:31" ht="12.75" customHeight="1" x14ac:dyDescent="0.4">
      <c r="B29" s="49"/>
      <c r="C29" s="49"/>
      <c r="D29" s="50"/>
      <c r="E29" s="51"/>
      <c r="F29" s="51"/>
      <c r="G29" s="51"/>
      <c r="H29" s="51"/>
      <c r="I29" s="60"/>
      <c r="K29" s="57"/>
      <c r="L29" s="57"/>
      <c r="M29" s="56"/>
      <c r="N29" s="56"/>
      <c r="O29" s="56"/>
      <c r="Z29" s="164"/>
      <c r="AA29" s="165"/>
      <c r="AB29" s="165"/>
      <c r="AC29" s="165"/>
      <c r="AD29" s="165"/>
      <c r="AE29" s="166"/>
    </row>
    <row r="30" spans="1:31" ht="18" customHeight="1" x14ac:dyDescent="0.4">
      <c r="B30" s="54"/>
      <c r="C30" s="47"/>
      <c r="D30" s="58"/>
      <c r="E30" s="47"/>
      <c r="F30" s="47"/>
      <c r="G30" s="47"/>
      <c r="H30" s="47"/>
      <c r="I30" s="51"/>
      <c r="K30" s="64"/>
      <c r="L30" s="64"/>
      <c r="M30" s="63"/>
      <c r="N30" s="64"/>
      <c r="O30" s="64"/>
      <c r="Q30" s="84"/>
      <c r="Z30" s="164"/>
      <c r="AA30" s="165"/>
      <c r="AB30" s="165"/>
      <c r="AC30" s="165"/>
      <c r="AD30" s="165"/>
      <c r="AE30" s="166"/>
    </row>
    <row r="31" spans="1:31" ht="24" customHeight="1" x14ac:dyDescent="0.4">
      <c r="A31" s="2" t="s">
        <v>68</v>
      </c>
      <c r="H31" s="28"/>
      <c r="I31" s="51"/>
      <c r="P31" s="28"/>
      <c r="R31" s="2" t="s">
        <v>69</v>
      </c>
      <c r="Z31" s="164"/>
      <c r="AA31" s="165"/>
      <c r="AB31" s="165"/>
      <c r="AC31" s="165"/>
      <c r="AD31" s="165"/>
      <c r="AE31" s="166"/>
    </row>
    <row r="32" spans="1:31" ht="26.25" customHeight="1" x14ac:dyDescent="0.4">
      <c r="A32" s="2" t="s">
        <v>70</v>
      </c>
      <c r="B32" s="2"/>
      <c r="H32" s="28"/>
      <c r="I32" s="51"/>
      <c r="J32" s="2" t="s">
        <v>71</v>
      </c>
      <c r="P32" s="28"/>
      <c r="R32" s="2" t="s">
        <v>72</v>
      </c>
      <c r="Z32" s="164"/>
      <c r="AA32" s="165"/>
      <c r="AB32" s="165"/>
      <c r="AC32" s="165"/>
      <c r="AD32" s="165"/>
      <c r="AE32" s="166"/>
    </row>
    <row r="33" spans="1:31" ht="14.25" customHeight="1" x14ac:dyDescent="0.4">
      <c r="B33" s="49"/>
      <c r="C33" s="31"/>
      <c r="D33" s="30" t="s">
        <v>24</v>
      </c>
      <c r="E33" s="30" t="s">
        <v>57</v>
      </c>
      <c r="F33" s="30" t="s">
        <v>58</v>
      </c>
      <c r="G33" s="30" t="s">
        <v>59</v>
      </c>
      <c r="H33" s="30" t="s">
        <v>60</v>
      </c>
      <c r="I33" s="60"/>
      <c r="J33" s="49"/>
      <c r="K33" s="31"/>
      <c r="L33" s="30" t="s">
        <v>24</v>
      </c>
      <c r="M33" s="30" t="s">
        <v>57</v>
      </c>
      <c r="N33" s="30" t="s">
        <v>58</v>
      </c>
      <c r="O33" s="30" t="s">
        <v>59</v>
      </c>
      <c r="P33" s="30" t="s">
        <v>60</v>
      </c>
      <c r="R33" s="49"/>
      <c r="S33" s="31"/>
      <c r="T33" s="30" t="s">
        <v>24</v>
      </c>
      <c r="U33" s="30" t="s">
        <v>57</v>
      </c>
      <c r="V33" s="30" t="s">
        <v>58</v>
      </c>
      <c r="W33" s="30" t="s">
        <v>59</v>
      </c>
      <c r="X33" s="30" t="s">
        <v>60</v>
      </c>
      <c r="Y33" s="31"/>
      <c r="Z33" s="164"/>
      <c r="AA33" s="165"/>
      <c r="AB33" s="165"/>
      <c r="AC33" s="165"/>
      <c r="AD33" s="165"/>
      <c r="AE33" s="166"/>
    </row>
    <row r="34" spans="1:31" ht="14.25" customHeight="1" x14ac:dyDescent="0.4">
      <c r="A34" s="138" t="s">
        <v>73</v>
      </c>
      <c r="B34" s="138"/>
      <c r="C34" s="138"/>
      <c r="D34" s="40">
        <v>31889</v>
      </c>
      <c r="E34" s="40">
        <v>37211</v>
      </c>
      <c r="F34" s="40">
        <v>36621</v>
      </c>
      <c r="G34" s="40">
        <v>37467</v>
      </c>
      <c r="H34" s="40">
        <v>40095</v>
      </c>
      <c r="I34" s="60"/>
      <c r="J34" s="170" t="s">
        <v>74</v>
      </c>
      <c r="K34" s="170"/>
      <c r="L34" s="40">
        <v>19962.29</v>
      </c>
      <c r="M34" s="40">
        <v>20308.171999999999</v>
      </c>
      <c r="N34" s="40">
        <v>20118.712</v>
      </c>
      <c r="O34" s="40">
        <v>20267.473999999998</v>
      </c>
      <c r="P34" s="40">
        <v>20443.682000000001</v>
      </c>
      <c r="R34" s="170" t="s">
        <v>40</v>
      </c>
      <c r="S34" s="170"/>
      <c r="T34" s="40">
        <v>2515029</v>
      </c>
      <c r="U34" s="40">
        <v>2119773</v>
      </c>
      <c r="V34" s="40">
        <v>2792460</v>
      </c>
      <c r="W34" s="40">
        <v>4039383</v>
      </c>
      <c r="X34" s="40">
        <v>3315474</v>
      </c>
      <c r="Y34" s="31"/>
      <c r="Z34" s="164"/>
      <c r="AA34" s="165"/>
      <c r="AB34" s="165"/>
      <c r="AC34" s="165"/>
      <c r="AD34" s="165"/>
      <c r="AE34" s="166"/>
    </row>
    <row r="35" spans="1:31" ht="14.25" customHeight="1" thickBot="1" x14ac:dyDescent="0.45">
      <c r="A35" s="142" t="s">
        <v>61</v>
      </c>
      <c r="B35" s="142"/>
      <c r="C35" s="142"/>
      <c r="D35" s="40">
        <v>80046</v>
      </c>
      <c r="E35" s="40">
        <v>79959</v>
      </c>
      <c r="F35" s="85">
        <v>79055</v>
      </c>
      <c r="G35" s="85">
        <v>80297</v>
      </c>
      <c r="H35" s="40">
        <v>84265</v>
      </c>
      <c r="I35" s="60"/>
      <c r="J35" s="172" t="s">
        <v>75</v>
      </c>
      <c r="K35" s="172"/>
      <c r="L35" s="40">
        <v>68600</v>
      </c>
      <c r="M35" s="40">
        <v>68809</v>
      </c>
      <c r="N35" s="85">
        <v>68785</v>
      </c>
      <c r="O35" s="85">
        <v>69949</v>
      </c>
      <c r="P35" s="40">
        <v>72446</v>
      </c>
      <c r="R35" s="172" t="s">
        <v>76</v>
      </c>
      <c r="S35" s="172"/>
      <c r="T35" s="40">
        <v>109919</v>
      </c>
      <c r="U35" s="40">
        <v>109972</v>
      </c>
      <c r="V35" s="85">
        <v>109954</v>
      </c>
      <c r="W35" s="85">
        <v>109943</v>
      </c>
      <c r="X35" s="40">
        <v>109871</v>
      </c>
      <c r="Y35" s="31"/>
      <c r="Z35" s="164"/>
      <c r="AA35" s="165"/>
      <c r="AB35" s="165"/>
      <c r="AC35" s="165"/>
      <c r="AD35" s="165"/>
      <c r="AE35" s="166"/>
    </row>
    <row r="36" spans="1:31" ht="14.25" customHeight="1" x14ac:dyDescent="0.4">
      <c r="A36" s="145" t="s">
        <v>65</v>
      </c>
      <c r="B36" s="146"/>
      <c r="C36" s="146"/>
      <c r="D36" s="73">
        <v>39.799999999999997</v>
      </c>
      <c r="E36" s="73">
        <v>46.5</v>
      </c>
      <c r="F36" s="73">
        <v>46.3</v>
      </c>
      <c r="G36" s="73">
        <v>46.7</v>
      </c>
      <c r="H36" s="74">
        <v>47.6</v>
      </c>
      <c r="I36" s="47"/>
      <c r="J36" s="145" t="s">
        <v>65</v>
      </c>
      <c r="K36" s="146"/>
      <c r="L36" s="73">
        <v>29.1</v>
      </c>
      <c r="M36" s="73">
        <v>29.5</v>
      </c>
      <c r="N36" s="73">
        <v>29.2</v>
      </c>
      <c r="O36" s="73">
        <v>29</v>
      </c>
      <c r="P36" s="74">
        <v>28.2</v>
      </c>
      <c r="R36" s="145" t="s">
        <v>65</v>
      </c>
      <c r="S36" s="146"/>
      <c r="T36" s="73">
        <v>22.9</v>
      </c>
      <c r="U36" s="73">
        <v>19.3</v>
      </c>
      <c r="V36" s="73">
        <v>25.4</v>
      </c>
      <c r="W36" s="73">
        <v>36.700000000000003</v>
      </c>
      <c r="X36" s="74">
        <v>30.2</v>
      </c>
      <c r="Z36" s="164"/>
      <c r="AA36" s="165"/>
      <c r="AB36" s="165"/>
      <c r="AC36" s="165"/>
      <c r="AD36" s="165"/>
      <c r="AE36" s="166"/>
    </row>
    <row r="37" spans="1:31" ht="14.25" customHeight="1" thickBot="1" x14ac:dyDescent="0.45">
      <c r="A37" s="149" t="s">
        <v>66</v>
      </c>
      <c r="B37" s="150"/>
      <c r="C37" s="150"/>
      <c r="D37" s="79">
        <v>70.7</v>
      </c>
      <c r="E37" s="79">
        <v>71.099999999999994</v>
      </c>
      <c r="F37" s="79">
        <v>71.400000000000006</v>
      </c>
      <c r="G37" s="79">
        <v>71.7</v>
      </c>
      <c r="H37" s="80">
        <v>72.599999999999994</v>
      </c>
      <c r="J37" s="149" t="s">
        <v>66</v>
      </c>
      <c r="K37" s="150"/>
      <c r="L37" s="79">
        <v>14.6</v>
      </c>
      <c r="M37" s="79">
        <v>14.6</v>
      </c>
      <c r="N37" s="79">
        <v>14.6</v>
      </c>
      <c r="O37" s="79">
        <v>14.7</v>
      </c>
      <c r="P37" s="80">
        <v>15.1</v>
      </c>
      <c r="R37" s="149" t="s">
        <v>66</v>
      </c>
      <c r="S37" s="150"/>
      <c r="T37" s="79">
        <v>31.4</v>
      </c>
      <c r="U37" s="79">
        <v>31.4</v>
      </c>
      <c r="V37" s="79">
        <v>32.700000000000003</v>
      </c>
      <c r="W37" s="79">
        <v>44.2</v>
      </c>
      <c r="X37" s="80">
        <v>38.1</v>
      </c>
      <c r="Z37" s="164"/>
      <c r="AA37" s="165"/>
      <c r="AB37" s="165"/>
      <c r="AC37" s="165"/>
      <c r="AD37" s="165"/>
      <c r="AE37" s="166"/>
    </row>
    <row r="38" spans="1:31" ht="18" customHeight="1" x14ac:dyDescent="0.4">
      <c r="A38" s="83"/>
      <c r="B38" s="51"/>
      <c r="C38" s="51"/>
      <c r="D38" s="62"/>
      <c r="E38" s="56"/>
      <c r="F38" s="54"/>
      <c r="G38" s="54"/>
      <c r="H38" s="54"/>
      <c r="I38" s="54"/>
      <c r="J38" s="83" t="s">
        <v>77</v>
      </c>
      <c r="R38" s="83"/>
      <c r="S38" s="54"/>
      <c r="T38" s="54"/>
      <c r="U38" s="54"/>
      <c r="V38" s="54"/>
      <c r="W38" s="54"/>
      <c r="X38" s="54"/>
      <c r="Y38" s="54"/>
      <c r="Z38" s="167"/>
      <c r="AA38" s="168"/>
      <c r="AB38" s="168"/>
      <c r="AC38" s="168"/>
      <c r="AD38" s="168"/>
      <c r="AE38" s="169"/>
    </row>
    <row r="39" spans="1:31" ht="12.75" customHeight="1" x14ac:dyDescent="0.4">
      <c r="B39" s="51"/>
      <c r="C39" s="54"/>
      <c r="D39" s="58"/>
      <c r="E39" s="56"/>
      <c r="F39" s="54"/>
      <c r="G39" s="54"/>
      <c r="H39" s="54"/>
      <c r="I39" s="57"/>
      <c r="K39" s="54"/>
      <c r="L39" s="51"/>
      <c r="M39" s="64"/>
      <c r="P39" s="64"/>
      <c r="Q39" s="62"/>
      <c r="S39" s="54"/>
      <c r="T39" s="54"/>
      <c r="U39" s="54"/>
      <c r="V39" s="54"/>
      <c r="W39" s="54"/>
      <c r="X39" s="54"/>
      <c r="Y39" s="54"/>
      <c r="Z39" s="151" t="s">
        <v>69</v>
      </c>
      <c r="AA39" s="152"/>
      <c r="AB39" s="152"/>
      <c r="AC39" s="152"/>
      <c r="AD39" s="152"/>
      <c r="AE39" s="153"/>
    </row>
    <row r="40" spans="1:31" ht="12.75" customHeight="1" x14ac:dyDescent="0.4">
      <c r="B40" s="51"/>
      <c r="C40" s="54"/>
      <c r="D40" s="58"/>
      <c r="E40" s="56"/>
      <c r="F40" s="54"/>
      <c r="G40" s="54"/>
      <c r="H40" s="54"/>
      <c r="I40" s="54"/>
      <c r="J40" s="54"/>
      <c r="K40" s="54"/>
      <c r="L40" s="51"/>
      <c r="M40" s="64"/>
      <c r="P40" s="64"/>
      <c r="Q40" s="86"/>
      <c r="R40" s="56"/>
      <c r="S40" s="54"/>
      <c r="T40" s="54"/>
      <c r="U40" s="54"/>
      <c r="V40" s="54"/>
      <c r="W40" s="54"/>
      <c r="X40" s="54"/>
      <c r="Y40" s="54"/>
      <c r="Z40" s="154"/>
      <c r="AA40" s="155"/>
      <c r="AB40" s="155"/>
      <c r="AC40" s="155"/>
      <c r="AD40" s="155"/>
      <c r="AE40" s="156"/>
    </row>
    <row r="41" spans="1:31" ht="12.75" customHeight="1" x14ac:dyDescent="0.4">
      <c r="B41" s="51"/>
      <c r="C41" s="51"/>
      <c r="D41" s="58"/>
      <c r="E41" s="56"/>
      <c r="F41" s="54"/>
      <c r="G41" s="54"/>
      <c r="H41" s="54"/>
      <c r="I41" s="54"/>
      <c r="J41" s="54"/>
      <c r="K41" s="54"/>
      <c r="L41" s="51"/>
      <c r="M41" s="64"/>
      <c r="P41" s="64"/>
      <c r="Q41" s="86"/>
      <c r="R41" s="56"/>
      <c r="S41" s="54"/>
      <c r="T41" s="54"/>
      <c r="U41" s="54"/>
      <c r="V41" s="54"/>
      <c r="W41" s="54"/>
      <c r="X41" s="54"/>
      <c r="Y41" s="54"/>
      <c r="Z41" s="126" t="s">
        <v>96</v>
      </c>
      <c r="AA41" s="127"/>
      <c r="AB41" s="127"/>
      <c r="AC41" s="127"/>
      <c r="AD41" s="127"/>
      <c r="AE41" s="128"/>
    </row>
    <row r="42" spans="1:31" ht="12.75" customHeight="1" x14ac:dyDescent="0.4">
      <c r="B42" s="51"/>
      <c r="C42" s="51"/>
      <c r="D42" s="58"/>
      <c r="E42" s="68"/>
      <c r="F42" s="55"/>
      <c r="G42" s="55"/>
      <c r="H42" s="54"/>
      <c r="I42" s="54"/>
      <c r="J42" s="54"/>
      <c r="K42" s="54"/>
      <c r="L42" s="51"/>
      <c r="M42" s="64"/>
      <c r="P42" s="64"/>
      <c r="Q42" s="86"/>
      <c r="R42" s="56"/>
      <c r="S42" s="54"/>
      <c r="T42" s="54"/>
      <c r="U42" s="54"/>
      <c r="V42" s="54"/>
      <c r="W42" s="54"/>
      <c r="X42" s="54"/>
      <c r="Y42" s="54"/>
      <c r="Z42" s="126"/>
      <c r="AA42" s="127"/>
      <c r="AB42" s="127"/>
      <c r="AC42" s="127"/>
      <c r="AD42" s="127"/>
      <c r="AE42" s="128"/>
    </row>
    <row r="43" spans="1:31" ht="12.75" customHeight="1" x14ac:dyDescent="0.4">
      <c r="B43" s="51"/>
      <c r="C43" s="60"/>
      <c r="D43" s="53"/>
      <c r="E43" s="68"/>
      <c r="F43" s="55"/>
      <c r="G43" s="55"/>
      <c r="H43" s="54"/>
      <c r="I43" s="54"/>
      <c r="J43" s="57"/>
      <c r="K43" s="104"/>
      <c r="L43" s="104"/>
      <c r="M43" s="104"/>
      <c r="N43" s="104"/>
      <c r="O43" s="104"/>
      <c r="P43" s="104"/>
      <c r="Q43" s="86"/>
      <c r="R43" s="56"/>
      <c r="S43" s="54"/>
      <c r="T43" s="54"/>
      <c r="U43" s="54"/>
      <c r="V43" s="54"/>
      <c r="W43" s="54"/>
      <c r="X43" s="54"/>
      <c r="Y43" s="54"/>
      <c r="Z43" s="126"/>
      <c r="AA43" s="127"/>
      <c r="AB43" s="127"/>
      <c r="AC43" s="127"/>
      <c r="AD43" s="127"/>
      <c r="AE43" s="128"/>
    </row>
    <row r="44" spans="1:31" ht="12.75" customHeight="1" x14ac:dyDescent="0.4">
      <c r="B44" s="51"/>
      <c r="C44" s="51"/>
      <c r="D44" s="58"/>
      <c r="E44" s="68"/>
      <c r="F44" s="55"/>
      <c r="G44" s="55"/>
      <c r="H44" s="54"/>
      <c r="I44" s="54"/>
      <c r="J44" s="54"/>
      <c r="K44" s="54"/>
      <c r="M44" s="51"/>
      <c r="N44" s="64"/>
      <c r="O44" s="64"/>
      <c r="P44" s="64"/>
      <c r="Q44" s="86"/>
      <c r="R44" s="54"/>
      <c r="S44" s="54"/>
      <c r="T44" s="54"/>
      <c r="U44" s="54"/>
      <c r="V44" s="54"/>
      <c r="W44" s="54"/>
      <c r="X44" s="54"/>
      <c r="Y44" s="54"/>
      <c r="Z44" s="126"/>
      <c r="AA44" s="127"/>
      <c r="AB44" s="127"/>
      <c r="AC44" s="127"/>
      <c r="AD44" s="127"/>
      <c r="AE44" s="128"/>
    </row>
    <row r="45" spans="1:31" ht="12.75" customHeight="1" x14ac:dyDescent="0.4">
      <c r="B45" s="51"/>
      <c r="C45" s="51"/>
      <c r="D45" s="58"/>
      <c r="F45" s="57"/>
      <c r="G45" s="57"/>
      <c r="H45" s="57"/>
      <c r="I45" s="54"/>
      <c r="J45" s="54"/>
      <c r="K45" s="54"/>
      <c r="L45" s="51"/>
      <c r="N45" s="64"/>
      <c r="O45" s="64"/>
      <c r="P45" s="64"/>
      <c r="Q45" s="86"/>
      <c r="R45" s="64"/>
      <c r="S45" s="54"/>
      <c r="T45" s="54"/>
      <c r="U45" s="54"/>
      <c r="V45" s="54"/>
      <c r="W45" s="54"/>
      <c r="X45" s="54"/>
      <c r="Y45" s="54"/>
      <c r="Z45" s="126"/>
      <c r="AA45" s="127"/>
      <c r="AB45" s="127"/>
      <c r="AC45" s="127"/>
      <c r="AD45" s="127"/>
      <c r="AE45" s="128"/>
    </row>
    <row r="46" spans="1:31" ht="12.75" customHeight="1" x14ac:dyDescent="0.4">
      <c r="B46" s="60"/>
      <c r="C46" s="60"/>
      <c r="D46" s="58"/>
      <c r="F46" s="51"/>
      <c r="G46" s="51"/>
      <c r="H46" s="51"/>
      <c r="I46" s="54"/>
      <c r="J46" s="54"/>
      <c r="K46" s="54"/>
      <c r="L46" s="51"/>
      <c r="N46" s="64"/>
      <c r="O46" s="64"/>
      <c r="P46" s="64"/>
      <c r="Q46" s="62"/>
      <c r="R46" s="64"/>
      <c r="S46" s="54"/>
      <c r="T46" s="54"/>
      <c r="U46" s="54"/>
      <c r="V46" s="54"/>
      <c r="W46" s="54"/>
      <c r="X46" s="54"/>
      <c r="Y46" s="54"/>
      <c r="Z46" s="126"/>
      <c r="AA46" s="127"/>
      <c r="AB46" s="127"/>
      <c r="AC46" s="127"/>
      <c r="AD46" s="127"/>
      <c r="AE46" s="128"/>
    </row>
    <row r="47" spans="1:31" ht="12.75" customHeight="1" x14ac:dyDescent="0.4">
      <c r="B47" s="51"/>
      <c r="I47" s="54"/>
      <c r="J47" s="54"/>
      <c r="K47" s="54"/>
      <c r="L47" s="51"/>
      <c r="N47" s="64"/>
      <c r="O47" s="64"/>
      <c r="P47" s="64"/>
      <c r="Q47" s="86"/>
      <c r="R47" s="64"/>
      <c r="S47" s="54"/>
      <c r="T47" s="54"/>
      <c r="U47" s="54"/>
      <c r="V47" s="54"/>
      <c r="W47" s="54"/>
      <c r="X47" s="54"/>
      <c r="Y47" s="54"/>
      <c r="Z47" s="126"/>
      <c r="AA47" s="127"/>
      <c r="AB47" s="127"/>
      <c r="AC47" s="127"/>
      <c r="AD47" s="127"/>
      <c r="AE47" s="128"/>
    </row>
    <row r="48" spans="1:31" ht="12.75" customHeight="1" x14ac:dyDescent="0.4">
      <c r="B48" s="51"/>
      <c r="I48" s="57"/>
      <c r="J48" s="54"/>
      <c r="K48" s="104"/>
      <c r="L48" s="104"/>
      <c r="M48" s="104"/>
      <c r="N48" s="104"/>
      <c r="O48" s="104"/>
      <c r="P48" s="104"/>
      <c r="Q48" s="86"/>
      <c r="R48" s="64"/>
      <c r="S48" s="54"/>
      <c r="T48" s="54"/>
      <c r="U48" s="54"/>
      <c r="V48" s="54"/>
      <c r="W48" s="54"/>
      <c r="X48" s="54"/>
      <c r="Y48" s="54"/>
      <c r="Z48" s="126"/>
      <c r="AA48" s="127"/>
      <c r="AB48" s="127"/>
      <c r="AC48" s="127"/>
      <c r="AD48" s="127"/>
      <c r="AE48" s="128"/>
    </row>
    <row r="49" spans="1:31" ht="12.75" customHeight="1" x14ac:dyDescent="0.4">
      <c r="B49" s="60"/>
      <c r="I49" s="51"/>
      <c r="J49" s="54"/>
      <c r="K49" s="105"/>
      <c r="L49" s="105"/>
      <c r="M49" s="105"/>
      <c r="N49" s="105"/>
      <c r="O49" s="105"/>
      <c r="P49" s="105"/>
      <c r="Q49" s="86"/>
      <c r="R49" s="64"/>
      <c r="S49" s="54"/>
      <c r="T49" s="54"/>
      <c r="U49" s="54"/>
      <c r="V49" s="54"/>
      <c r="W49" s="54"/>
      <c r="X49" s="54"/>
      <c r="Y49" s="54"/>
      <c r="Z49" s="126"/>
      <c r="AA49" s="127"/>
      <c r="AB49" s="127"/>
      <c r="AC49" s="127"/>
      <c r="AD49" s="127"/>
      <c r="AE49" s="128"/>
    </row>
    <row r="50" spans="1:31" ht="12.75" customHeight="1" x14ac:dyDescent="0.4">
      <c r="J50" s="54"/>
      <c r="K50" s="105"/>
      <c r="L50" s="105"/>
      <c r="M50" s="105"/>
      <c r="N50" s="105"/>
      <c r="O50" s="105"/>
      <c r="P50" s="105"/>
      <c r="Q50" s="86"/>
      <c r="R50" s="64"/>
      <c r="S50" s="54"/>
      <c r="T50" s="54"/>
      <c r="U50" s="54"/>
      <c r="V50" s="54"/>
      <c r="W50" s="54"/>
      <c r="X50" s="54"/>
      <c r="Y50" s="54"/>
      <c r="Z50" s="126"/>
      <c r="AA50" s="127"/>
      <c r="AB50" s="127"/>
      <c r="AC50" s="127"/>
      <c r="AD50" s="127"/>
      <c r="AE50" s="128"/>
    </row>
    <row r="51" spans="1:31" ht="12.75" customHeight="1" x14ac:dyDescent="0.4">
      <c r="J51" s="54"/>
      <c r="K51" s="105"/>
      <c r="L51" s="105"/>
      <c r="M51" s="105"/>
      <c r="N51" s="105"/>
      <c r="O51" s="105"/>
      <c r="P51" s="105"/>
      <c r="Q51" s="62"/>
      <c r="R51" s="64"/>
      <c r="S51" s="54"/>
      <c r="T51" s="54"/>
      <c r="U51" s="54"/>
      <c r="V51" s="54"/>
      <c r="W51" s="54"/>
      <c r="X51" s="54"/>
      <c r="Y51" s="54"/>
      <c r="Z51" s="126"/>
      <c r="AA51" s="127"/>
      <c r="AB51" s="127"/>
      <c r="AC51" s="127"/>
      <c r="AD51" s="127"/>
      <c r="AE51" s="128"/>
    </row>
    <row r="52" spans="1:31" ht="12.75" customHeight="1" x14ac:dyDescent="0.4">
      <c r="J52" s="57"/>
      <c r="Q52" s="87"/>
      <c r="R52" s="64"/>
      <c r="S52" s="54"/>
      <c r="T52" s="54"/>
      <c r="U52" s="54"/>
      <c r="V52" s="54"/>
      <c r="W52" s="54"/>
      <c r="X52" s="54"/>
      <c r="Y52" s="54"/>
      <c r="Z52" s="126"/>
      <c r="AA52" s="127"/>
      <c r="AB52" s="127"/>
      <c r="AC52" s="127"/>
      <c r="AD52" s="127"/>
      <c r="AE52" s="128"/>
    </row>
    <row r="53" spans="1:31" ht="12.75" customHeight="1" x14ac:dyDescent="0.4">
      <c r="J53" s="51"/>
      <c r="Q53" s="87"/>
      <c r="R53" s="51"/>
      <c r="S53" s="54"/>
      <c r="T53" s="54"/>
      <c r="U53" s="54"/>
      <c r="V53" s="54"/>
      <c r="W53" s="54"/>
      <c r="X53" s="54"/>
      <c r="Y53" s="54"/>
      <c r="Z53" s="129"/>
      <c r="AA53" s="130"/>
      <c r="AB53" s="130"/>
      <c r="AC53" s="130"/>
      <c r="AD53" s="130"/>
      <c r="AE53" s="131"/>
    </row>
    <row r="54" spans="1:31" ht="12.75" customHeight="1" x14ac:dyDescent="0.4">
      <c r="Q54" s="87"/>
      <c r="R54" s="64"/>
      <c r="S54" s="54"/>
      <c r="T54" s="54"/>
      <c r="U54" s="54"/>
      <c r="V54" s="54"/>
      <c r="W54" s="54"/>
      <c r="X54" s="54"/>
      <c r="Y54" s="54"/>
      <c r="Z54" s="132" t="s">
        <v>78</v>
      </c>
      <c r="AA54" s="133"/>
      <c r="AB54" s="133"/>
      <c r="AC54" s="133"/>
      <c r="AD54" s="133"/>
      <c r="AE54" s="134"/>
    </row>
    <row r="55" spans="1:31" ht="12.75" customHeight="1" x14ac:dyDescent="0.4">
      <c r="R55" s="64"/>
      <c r="S55" s="54"/>
      <c r="T55" s="54"/>
      <c r="U55" s="54"/>
      <c r="V55" s="54"/>
      <c r="W55" s="54"/>
      <c r="X55" s="54"/>
      <c r="Y55" s="54"/>
      <c r="Z55" s="135"/>
      <c r="AA55" s="136"/>
      <c r="AB55" s="136"/>
      <c r="AC55" s="136"/>
      <c r="AD55" s="136"/>
      <c r="AE55" s="137"/>
    </row>
    <row r="56" spans="1:31" ht="12.75" customHeight="1" x14ac:dyDescent="0.4">
      <c r="R56" s="54"/>
      <c r="S56" s="54"/>
      <c r="T56" s="54"/>
      <c r="U56" s="54"/>
      <c r="V56" s="54"/>
      <c r="W56" s="54"/>
      <c r="X56" s="54"/>
      <c r="Y56" s="54"/>
      <c r="Z56" s="126" t="s">
        <v>103</v>
      </c>
      <c r="AA56" s="127"/>
      <c r="AB56" s="127"/>
      <c r="AC56" s="127"/>
      <c r="AD56" s="127"/>
      <c r="AE56" s="128"/>
    </row>
    <row r="57" spans="1:31" ht="18" customHeight="1" x14ac:dyDescent="0.4">
      <c r="R57" s="64"/>
      <c r="S57" s="54"/>
      <c r="T57" s="54"/>
      <c r="U57" s="54"/>
      <c r="V57" s="54"/>
      <c r="W57" s="54"/>
      <c r="X57" s="54"/>
      <c r="Y57" s="54"/>
      <c r="Z57" s="126"/>
      <c r="AA57" s="127"/>
      <c r="AB57" s="127"/>
      <c r="AC57" s="127"/>
      <c r="AD57" s="127"/>
      <c r="AE57" s="128"/>
    </row>
    <row r="58" spans="1:31" ht="24" customHeight="1" x14ac:dyDescent="0.4">
      <c r="A58" s="2" t="s">
        <v>79</v>
      </c>
      <c r="R58" s="2" t="s">
        <v>80</v>
      </c>
      <c r="S58" s="54"/>
      <c r="T58" s="54"/>
      <c r="U58" s="54"/>
      <c r="V58" s="54"/>
      <c r="W58" s="54"/>
      <c r="X58" s="54"/>
      <c r="Z58" s="126"/>
      <c r="AA58" s="127"/>
      <c r="AB58" s="127"/>
      <c r="AC58" s="127"/>
      <c r="AD58" s="127"/>
      <c r="AE58" s="128"/>
    </row>
    <row r="59" spans="1:31" ht="26.25" customHeight="1" x14ac:dyDescent="0.4">
      <c r="A59" s="2" t="s">
        <v>81</v>
      </c>
      <c r="B59" s="2"/>
      <c r="H59" s="28"/>
      <c r="J59" s="2" t="s">
        <v>82</v>
      </c>
      <c r="R59" s="2" t="s">
        <v>83</v>
      </c>
      <c r="Z59" s="126"/>
      <c r="AA59" s="127"/>
      <c r="AB59" s="127"/>
      <c r="AC59" s="127"/>
      <c r="AD59" s="127"/>
      <c r="AE59" s="128"/>
    </row>
    <row r="60" spans="1:31" ht="14.25" customHeight="1" thickBot="1" x14ac:dyDescent="0.45">
      <c r="B60" s="49"/>
      <c r="C60" s="31"/>
      <c r="D60" s="30" t="s">
        <v>24</v>
      </c>
      <c r="E60" s="30" t="s">
        <v>57</v>
      </c>
      <c r="F60" s="30" t="s">
        <v>58</v>
      </c>
      <c r="G60" s="30" t="s">
        <v>59</v>
      </c>
      <c r="H60" s="30" t="s">
        <v>60</v>
      </c>
      <c r="J60" s="49"/>
      <c r="K60" s="31"/>
      <c r="L60" s="30" t="s">
        <v>24</v>
      </c>
      <c r="M60" s="30" t="s">
        <v>57</v>
      </c>
      <c r="N60" s="30" t="s">
        <v>58</v>
      </c>
      <c r="O60" s="30" t="s">
        <v>59</v>
      </c>
      <c r="P60" s="30" t="s">
        <v>60</v>
      </c>
      <c r="R60" s="49"/>
      <c r="S60" s="31"/>
      <c r="T60" s="30" t="s">
        <v>24</v>
      </c>
      <c r="U60" s="30" t="s">
        <v>57</v>
      </c>
      <c r="V60" s="30" t="s">
        <v>58</v>
      </c>
      <c r="W60" s="30" t="s">
        <v>59</v>
      </c>
      <c r="X60" s="30" t="s">
        <v>60</v>
      </c>
      <c r="Z60" s="126"/>
      <c r="AA60" s="127"/>
      <c r="AB60" s="127"/>
      <c r="AC60" s="127"/>
      <c r="AD60" s="127"/>
      <c r="AE60" s="128"/>
    </row>
    <row r="61" spans="1:31" ht="14.25" customHeight="1" x14ac:dyDescent="0.4">
      <c r="A61" s="138" t="s">
        <v>84</v>
      </c>
      <c r="B61" s="138"/>
      <c r="C61" s="138"/>
      <c r="D61" s="40">
        <v>4815698</v>
      </c>
      <c r="E61" s="40">
        <v>4274783</v>
      </c>
      <c r="F61" s="40">
        <v>4243427</v>
      </c>
      <c r="G61" s="40">
        <v>4283021</v>
      </c>
      <c r="H61" s="40">
        <v>4417018</v>
      </c>
      <c r="J61" s="139" t="s">
        <v>85</v>
      </c>
      <c r="K61" s="140"/>
      <c r="L61" s="88">
        <v>2040</v>
      </c>
      <c r="M61" s="88">
        <v>1513</v>
      </c>
      <c r="N61" s="88">
        <v>1437</v>
      </c>
      <c r="O61" s="88">
        <v>2407</v>
      </c>
      <c r="P61" s="89">
        <v>3789</v>
      </c>
      <c r="R61" s="141" t="s">
        <v>86</v>
      </c>
      <c r="S61" s="141"/>
      <c r="T61" s="40">
        <v>1557</v>
      </c>
      <c r="U61" s="40">
        <v>2162</v>
      </c>
      <c r="V61" s="90">
        <v>1489</v>
      </c>
      <c r="W61" s="90">
        <v>1328</v>
      </c>
      <c r="X61" s="40">
        <v>1402</v>
      </c>
      <c r="Z61" s="126"/>
      <c r="AA61" s="127"/>
      <c r="AB61" s="127"/>
      <c r="AC61" s="127"/>
      <c r="AD61" s="127"/>
      <c r="AE61" s="128"/>
    </row>
    <row r="62" spans="1:31" ht="14.25" customHeight="1" thickBot="1" x14ac:dyDescent="0.45">
      <c r="A62" s="142" t="s">
        <v>1</v>
      </c>
      <c r="B62" s="142"/>
      <c r="C62" s="142"/>
      <c r="D62" s="40">
        <v>109919</v>
      </c>
      <c r="E62" s="40">
        <v>109972</v>
      </c>
      <c r="F62" s="85">
        <v>109954</v>
      </c>
      <c r="G62" s="85">
        <v>109943</v>
      </c>
      <c r="H62" s="40">
        <v>109871</v>
      </c>
      <c r="J62" s="143" t="s">
        <v>87</v>
      </c>
      <c r="K62" s="141"/>
      <c r="L62" s="40">
        <v>-1809</v>
      </c>
      <c r="M62" s="40">
        <v>-1875</v>
      </c>
      <c r="N62" s="40">
        <v>-1779</v>
      </c>
      <c r="O62" s="40">
        <v>-2593</v>
      </c>
      <c r="P62" s="91">
        <v>-2633</v>
      </c>
      <c r="R62" s="144" t="s">
        <v>88</v>
      </c>
      <c r="S62" s="144"/>
      <c r="T62" s="40">
        <v>26697</v>
      </c>
      <c r="U62" s="40">
        <v>28761</v>
      </c>
      <c r="V62" s="92">
        <v>29398</v>
      </c>
      <c r="W62" s="92">
        <v>41717</v>
      </c>
      <c r="X62" s="40">
        <v>34555</v>
      </c>
      <c r="Z62" s="126"/>
      <c r="AA62" s="127"/>
      <c r="AB62" s="127"/>
      <c r="AC62" s="127"/>
      <c r="AD62" s="127"/>
      <c r="AE62" s="128"/>
    </row>
    <row r="63" spans="1:31" ht="14.25" customHeight="1" x14ac:dyDescent="0.4">
      <c r="A63" s="145" t="s">
        <v>65</v>
      </c>
      <c r="B63" s="146"/>
      <c r="C63" s="146"/>
      <c r="D63" s="73">
        <v>43.8</v>
      </c>
      <c r="E63" s="73">
        <v>38.9</v>
      </c>
      <c r="F63" s="73">
        <v>38.6</v>
      </c>
      <c r="G63" s="73">
        <v>39</v>
      </c>
      <c r="H63" s="74">
        <v>40.200000000000003</v>
      </c>
      <c r="J63" s="147" t="s">
        <v>65</v>
      </c>
      <c r="K63" s="148"/>
      <c r="L63" s="40">
        <v>231</v>
      </c>
      <c r="M63" s="40">
        <v>-362</v>
      </c>
      <c r="N63" s="40">
        <v>-342</v>
      </c>
      <c r="O63" s="40">
        <v>-186</v>
      </c>
      <c r="P63" s="91">
        <v>1156</v>
      </c>
      <c r="R63" s="145" t="s">
        <v>65</v>
      </c>
      <c r="S63" s="146"/>
      <c r="T63" s="73">
        <v>5.8</v>
      </c>
      <c r="U63" s="73">
        <v>7.5</v>
      </c>
      <c r="V63" s="93">
        <v>5.0999999999999996</v>
      </c>
      <c r="W63" s="93">
        <v>3.2</v>
      </c>
      <c r="X63" s="74">
        <v>4.0999999999999996</v>
      </c>
      <c r="Z63" s="126"/>
      <c r="AA63" s="127"/>
      <c r="AB63" s="127"/>
      <c r="AC63" s="127"/>
      <c r="AD63" s="127"/>
      <c r="AE63" s="128"/>
    </row>
    <row r="64" spans="1:31" ht="14.25" customHeight="1" thickBot="1" x14ac:dyDescent="0.45">
      <c r="A64" s="149" t="s">
        <v>66</v>
      </c>
      <c r="B64" s="150"/>
      <c r="C64" s="150"/>
      <c r="D64" s="79">
        <v>38</v>
      </c>
      <c r="E64" s="79">
        <v>37.700000000000003</v>
      </c>
      <c r="F64" s="79">
        <v>37.5</v>
      </c>
      <c r="G64" s="79">
        <v>37.299999999999997</v>
      </c>
      <c r="H64" s="80">
        <v>36.9</v>
      </c>
      <c r="J64" s="149" t="s">
        <v>66</v>
      </c>
      <c r="K64" s="150"/>
      <c r="L64" s="79">
        <v>1152.0999999999999</v>
      </c>
      <c r="M64" s="79">
        <v>1147.3</v>
      </c>
      <c r="N64" s="79">
        <v>286.8</v>
      </c>
      <c r="O64" s="79">
        <v>950.1</v>
      </c>
      <c r="P64" s="80">
        <v>2741.4</v>
      </c>
      <c r="R64" s="149" t="s">
        <v>66</v>
      </c>
      <c r="S64" s="150"/>
      <c r="T64" s="79">
        <v>4.5999999999999996</v>
      </c>
      <c r="U64" s="79">
        <v>4.8</v>
      </c>
      <c r="V64" s="94">
        <v>4.4000000000000004</v>
      </c>
      <c r="W64" s="94">
        <v>3.5</v>
      </c>
      <c r="X64" s="80">
        <v>4</v>
      </c>
      <c r="Z64" s="126"/>
      <c r="AA64" s="127"/>
      <c r="AB64" s="127"/>
      <c r="AC64" s="127"/>
      <c r="AD64" s="127"/>
      <c r="AE64" s="128"/>
    </row>
    <row r="65" spans="1:31" ht="18" customHeight="1" x14ac:dyDescent="0.4">
      <c r="A65" s="83"/>
      <c r="J65" s="95" t="s">
        <v>89</v>
      </c>
      <c r="R65" s="96"/>
      <c r="Z65" s="126"/>
      <c r="AA65" s="127"/>
      <c r="AB65" s="127"/>
      <c r="AC65" s="127"/>
      <c r="AD65" s="127"/>
      <c r="AE65" s="128"/>
    </row>
    <row r="66" spans="1:31" ht="12.75" customHeight="1" x14ac:dyDescent="0.4">
      <c r="Z66" s="126"/>
      <c r="AA66" s="127"/>
      <c r="AB66" s="127"/>
      <c r="AC66" s="127"/>
      <c r="AD66" s="127"/>
      <c r="AE66" s="128"/>
    </row>
    <row r="67" spans="1:31" ht="12.75" customHeight="1" x14ac:dyDescent="0.4">
      <c r="Z67" s="126"/>
      <c r="AA67" s="127"/>
      <c r="AB67" s="127"/>
      <c r="AC67" s="127"/>
      <c r="AD67" s="127"/>
      <c r="AE67" s="128"/>
    </row>
    <row r="68" spans="1:31" ht="12.75" customHeight="1" x14ac:dyDescent="0.4">
      <c r="Z68" s="129"/>
      <c r="AA68" s="130"/>
      <c r="AB68" s="130"/>
      <c r="AC68" s="130"/>
      <c r="AD68" s="130"/>
      <c r="AE68" s="131"/>
    </row>
    <row r="69" spans="1:31" ht="12.75" customHeight="1" x14ac:dyDescent="0.4">
      <c r="Z69" s="132" t="s">
        <v>80</v>
      </c>
      <c r="AA69" s="133"/>
      <c r="AB69" s="133"/>
      <c r="AC69" s="133"/>
      <c r="AD69" s="133"/>
      <c r="AE69" s="134"/>
    </row>
    <row r="70" spans="1:31" ht="12.75" customHeight="1" x14ac:dyDescent="0.4">
      <c r="Z70" s="135"/>
      <c r="AA70" s="136"/>
      <c r="AB70" s="136"/>
      <c r="AC70" s="136"/>
      <c r="AD70" s="136"/>
      <c r="AE70" s="137"/>
    </row>
    <row r="71" spans="1:31" ht="12.75" customHeight="1" x14ac:dyDescent="0.4">
      <c r="Z71" s="126" t="s">
        <v>104</v>
      </c>
      <c r="AA71" s="127"/>
      <c r="AB71" s="127"/>
      <c r="AC71" s="127"/>
      <c r="AD71" s="127"/>
      <c r="AE71" s="128"/>
    </row>
    <row r="72" spans="1:31" ht="12.75" customHeight="1" x14ac:dyDescent="0.4">
      <c r="Z72" s="126"/>
      <c r="AA72" s="127"/>
      <c r="AB72" s="127"/>
      <c r="AC72" s="127"/>
      <c r="AD72" s="127"/>
      <c r="AE72" s="128"/>
    </row>
    <row r="73" spans="1:31" ht="12.75" customHeight="1" x14ac:dyDescent="0.4">
      <c r="Z73" s="126"/>
      <c r="AA73" s="127"/>
      <c r="AB73" s="127"/>
      <c r="AC73" s="127"/>
      <c r="AD73" s="127"/>
      <c r="AE73" s="128"/>
    </row>
    <row r="74" spans="1:31" ht="12.75" customHeight="1" x14ac:dyDescent="0.4">
      <c r="Z74" s="126"/>
      <c r="AA74" s="127"/>
      <c r="AB74" s="127"/>
      <c r="AC74" s="127"/>
      <c r="AD74" s="127"/>
      <c r="AE74" s="128"/>
    </row>
    <row r="75" spans="1:31" ht="12.75" customHeight="1" x14ac:dyDescent="0.4">
      <c r="Z75" s="126"/>
      <c r="AA75" s="127"/>
      <c r="AB75" s="127"/>
      <c r="AC75" s="127"/>
      <c r="AD75" s="127"/>
      <c r="AE75" s="128"/>
    </row>
    <row r="76" spans="1:31" ht="12.75" customHeight="1" x14ac:dyDescent="0.4">
      <c r="Z76" s="126"/>
      <c r="AA76" s="127"/>
      <c r="AB76" s="127"/>
      <c r="AC76" s="127"/>
      <c r="AD76" s="127"/>
      <c r="AE76" s="128"/>
    </row>
    <row r="77" spans="1:31" ht="12.75" customHeight="1" x14ac:dyDescent="0.4">
      <c r="Z77" s="126"/>
      <c r="AA77" s="127"/>
      <c r="AB77" s="127"/>
      <c r="AC77" s="127"/>
      <c r="AD77" s="127"/>
      <c r="AE77" s="128"/>
    </row>
    <row r="78" spans="1:31" ht="12.75" customHeight="1" x14ac:dyDescent="0.4">
      <c r="Z78" s="126"/>
      <c r="AA78" s="127"/>
      <c r="AB78" s="127"/>
      <c r="AC78" s="127"/>
      <c r="AD78" s="127"/>
      <c r="AE78" s="128"/>
    </row>
    <row r="79" spans="1:31" ht="12.75" customHeight="1" x14ac:dyDescent="0.4">
      <c r="Z79" s="126"/>
      <c r="AA79" s="127"/>
      <c r="AB79" s="127"/>
      <c r="AC79" s="127"/>
      <c r="AD79" s="127"/>
      <c r="AE79" s="128"/>
    </row>
    <row r="80" spans="1:31" ht="12.75" customHeight="1" x14ac:dyDescent="0.4">
      <c r="Z80" s="126"/>
      <c r="AA80" s="127"/>
      <c r="AB80" s="127"/>
      <c r="AC80" s="127"/>
      <c r="AD80" s="127"/>
      <c r="AE80" s="128"/>
    </row>
    <row r="81" spans="1:31" ht="12.75" customHeight="1" x14ac:dyDescent="0.4">
      <c r="Z81" s="126"/>
      <c r="AA81" s="127"/>
      <c r="AB81" s="127"/>
      <c r="AC81" s="127"/>
      <c r="AD81" s="127"/>
      <c r="AE81" s="128"/>
    </row>
    <row r="82" spans="1:31" ht="12.75" customHeight="1" x14ac:dyDescent="0.4">
      <c r="Z82" s="129"/>
      <c r="AA82" s="130"/>
      <c r="AB82" s="130"/>
      <c r="AC82" s="130"/>
      <c r="AD82" s="130"/>
      <c r="AE82" s="131"/>
    </row>
    <row r="84" spans="1:31" ht="18" customHeight="1" x14ac:dyDescent="0.4">
      <c r="A84" s="97" t="s">
        <v>90</v>
      </c>
    </row>
  </sheetData>
  <sheetProtection algorithmName="SHA-512" hashValue="VOjZsm2EbdxzbgKQhiZRVSw7ukf3j3e5j3+sPTcqmbvrEN0te921pb+kfBRc6gMVegXwBHzAlMkgL6f5gpgRPQ==" saltValue="b57dnWEvFQWT+5GG9/4WMg==" spinCount="100000" sheet="1" objects="1" scenarios="1" formatCells="0" formatColumns="0" formatRows="0"/>
  <mergeCells count="58">
    <mergeCell ref="A14:B14"/>
    <mergeCell ref="K14:P14"/>
    <mergeCell ref="Z4:AE4"/>
    <mergeCell ref="Z5:AE5"/>
    <mergeCell ref="Z6:AE22"/>
    <mergeCell ref="A7:C7"/>
    <mergeCell ref="J7:K7"/>
    <mergeCell ref="R7:S7"/>
    <mergeCell ref="A8:C8"/>
    <mergeCell ref="J8:K8"/>
    <mergeCell ref="R8:S8"/>
    <mergeCell ref="A9:C9"/>
    <mergeCell ref="J9:K9"/>
    <mergeCell ref="R9:S9"/>
    <mergeCell ref="A10:C10"/>
    <mergeCell ref="J10:K10"/>
    <mergeCell ref="R10:S10"/>
    <mergeCell ref="Z23:AE24"/>
    <mergeCell ref="Z25:AE38"/>
    <mergeCell ref="A34:C34"/>
    <mergeCell ref="J34:K34"/>
    <mergeCell ref="R34:S34"/>
    <mergeCell ref="A35:C35"/>
    <mergeCell ref="A37:C37"/>
    <mergeCell ref="J37:K37"/>
    <mergeCell ref="R37:S37"/>
    <mergeCell ref="A15:B15"/>
    <mergeCell ref="K19:P19"/>
    <mergeCell ref="K22:P22"/>
    <mergeCell ref="K23:P23"/>
    <mergeCell ref="J35:K35"/>
    <mergeCell ref="R35:S35"/>
    <mergeCell ref="A36:C36"/>
    <mergeCell ref="J36:K36"/>
    <mergeCell ref="R36:S36"/>
    <mergeCell ref="Z39:AE40"/>
    <mergeCell ref="Z41:AE53"/>
    <mergeCell ref="K43:P43"/>
    <mergeCell ref="K48:P48"/>
    <mergeCell ref="K49:P49"/>
    <mergeCell ref="K50:P50"/>
    <mergeCell ref="K51:P51"/>
    <mergeCell ref="Z71:AE82"/>
    <mergeCell ref="Z54:AE55"/>
    <mergeCell ref="Z56:AE68"/>
    <mergeCell ref="A61:C61"/>
    <mergeCell ref="J61:K61"/>
    <mergeCell ref="R61:S61"/>
    <mergeCell ref="A62:C62"/>
    <mergeCell ref="J62:K62"/>
    <mergeCell ref="R62:S62"/>
    <mergeCell ref="A63:C63"/>
    <mergeCell ref="J63:K63"/>
    <mergeCell ref="R63:S63"/>
    <mergeCell ref="A64:C64"/>
    <mergeCell ref="J64:K64"/>
    <mergeCell ref="R64:S64"/>
    <mergeCell ref="Z69:AE70"/>
  </mergeCells>
  <phoneticPr fontId="3"/>
  <conditionalFormatting sqref="L7:P10">
    <cfRule type="cellIs" dxfId="8" priority="2" operator="lessThan">
      <formula>0</formula>
    </cfRule>
  </conditionalFormatting>
  <conditionalFormatting sqref="D7:H10">
    <cfRule type="cellIs" dxfId="7" priority="1" operator="lessThan">
      <formula>0</formula>
    </cfRule>
  </conditionalFormatting>
  <conditionalFormatting sqref="T7:X10">
    <cfRule type="cellIs" dxfId="6" priority="3" operator="lessThan">
      <formula>0</formula>
    </cfRule>
  </conditionalFormatting>
  <conditionalFormatting sqref="D34:H37">
    <cfRule type="cellIs" dxfId="5" priority="4" operator="lessThan">
      <formula>0</formula>
    </cfRule>
  </conditionalFormatting>
  <conditionalFormatting sqref="L34:P37">
    <cfRule type="cellIs" dxfId="4" priority="5" operator="lessThan">
      <formula>0</formula>
    </cfRule>
  </conditionalFormatting>
  <conditionalFormatting sqref="T34:X37">
    <cfRule type="cellIs" dxfId="3" priority="6" operator="lessThan">
      <formula>0</formula>
    </cfRule>
  </conditionalFormatting>
  <conditionalFormatting sqref="D61:H64">
    <cfRule type="cellIs" dxfId="2" priority="7" operator="lessThan">
      <formula>0</formula>
    </cfRule>
  </conditionalFormatting>
  <conditionalFormatting sqref="L61:P64">
    <cfRule type="cellIs" dxfId="1" priority="8" operator="lessThan">
      <formula>0</formula>
    </cfRule>
  </conditionalFormatting>
  <conditionalFormatting sqref="T61:X64">
    <cfRule type="cellIs" dxfId="0" priority="9" operator="lessThan">
      <formula>0</formula>
    </cfRule>
  </conditionalFormatting>
  <pageMargins left="0.39370078740157483" right="0.39370078740157483" top="0.39370078740157483" bottom="0.19685039370078741" header="0.19685039370078741" footer="0"/>
  <pageSetup paperSize="8"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財務書類</vt:lpstr>
      <vt:lpstr>指標</vt:lpstr>
      <vt:lpstr>財務書類!Print_Area</vt:lpstr>
      <vt:lpstr>指標!Print_Area</vt:lpstr>
    </vt:vector>
  </TitlesOfParts>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概要版</dc:title>
  <dc:creator>公会計</dc:creator>
  <cp:lastModifiedBy> </cp:lastModifiedBy>
  <dcterms:created xsi:type="dcterms:W3CDTF">2023-08-24T04:50:54Z</dcterms:created>
  <dcterms:modified xsi:type="dcterms:W3CDTF">2023-09-14T01:49:01Z</dcterms:modified>
</cp:coreProperties>
</file>