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企画財政課\Desktop\デスクトップ財務書類分析欄\"/>
    </mc:Choice>
  </mc:AlternateContent>
  <workbookProtection workbookPassword="C613" lockStructure="1"/>
  <bookViews>
    <workbookView xWindow="0" yWindow="0" windowWidth="28800" windowHeight="11685" activeTab="1"/>
  </bookViews>
  <sheets>
    <sheet name="財務書類" sheetId="4" r:id="rId1"/>
    <sheet name="指標" sheetId="5" r:id="rId2"/>
  </sheets>
  <definedNames>
    <definedName name="_xlnm.Print_Area" localSheetId="0">財務書類!$A$1:$T$93</definedName>
    <definedName name="_xlnm.Print_Area" localSheetId="1">指標!$A$1:$AE$85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3" i="4" l="1"/>
  <c r="AI13" i="4"/>
  <c r="AH13" i="4"/>
  <c r="AG13" i="4"/>
  <c r="AF13" i="4"/>
  <c r="AE13" i="4"/>
  <c r="AD13" i="4"/>
  <c r="AC13" i="4"/>
  <c r="AB13" i="4"/>
  <c r="AA13" i="4"/>
  <c r="Z13" i="4"/>
  <c r="Y13" i="4"/>
  <c r="X13" i="4"/>
  <c r="W13" i="4"/>
  <c r="V13" i="4"/>
  <c r="AJ12" i="4"/>
  <c r="AI12" i="4"/>
  <c r="AH12" i="4"/>
  <c r="AG12" i="4"/>
  <c r="AF12" i="4"/>
  <c r="AE12" i="4"/>
  <c r="AD12" i="4"/>
  <c r="AC12" i="4"/>
  <c r="AB12" i="4"/>
  <c r="AA12" i="4"/>
  <c r="Z12" i="4"/>
  <c r="Y12" i="4"/>
  <c r="X12" i="4"/>
  <c r="W12" i="4"/>
  <c r="V12" i="4"/>
</calcChain>
</file>

<file path=xl/sharedStrings.xml><?xml version="1.0" encoding="utf-8"?>
<sst xmlns="http://schemas.openxmlformats.org/spreadsheetml/2006/main" count="243" uniqueCount="103">
  <si>
    <t>令和元年度　財務書類に関する情報①</t>
    <rPh sb="3" eb="5">
      <t>ネンド</t>
    </rPh>
    <rPh sb="6" eb="8">
      <t>ザイム</t>
    </rPh>
    <rPh sb="8" eb="10">
      <t>ショルイ</t>
    </rPh>
    <rPh sb="11" eb="12">
      <t>カン</t>
    </rPh>
    <rPh sb="14" eb="16">
      <t>ジョウホウ</t>
    </rPh>
    <phoneticPr fontId="5"/>
  </si>
  <si>
    <t>人口</t>
    <rPh sb="0" eb="2">
      <t>ジンコウ</t>
    </rPh>
    <phoneticPr fontId="5"/>
  </si>
  <si>
    <t>人(R2.1.1現在）</t>
    <rPh sb="0" eb="1">
      <t>ヒト</t>
    </rPh>
    <rPh sb="8" eb="10">
      <t>ゲンザイ</t>
    </rPh>
    <phoneticPr fontId="5"/>
  </si>
  <si>
    <t>職員数（一般職員等）</t>
    <rPh sb="0" eb="3">
      <t>ショクインスウ</t>
    </rPh>
    <rPh sb="4" eb="6">
      <t>イッパン</t>
    </rPh>
    <rPh sb="6" eb="8">
      <t>ショクイン</t>
    </rPh>
    <rPh sb="8" eb="9">
      <t>トウ</t>
    </rPh>
    <phoneticPr fontId="5"/>
  </si>
  <si>
    <t>人</t>
    <rPh sb="0" eb="1">
      <t>ニン</t>
    </rPh>
    <phoneticPr fontId="5"/>
  </si>
  <si>
    <t>附属明細書・注記・固定資産台帳の公表状況</t>
    <rPh sb="0" eb="2">
      <t>フゾク</t>
    </rPh>
    <rPh sb="2" eb="5">
      <t>メイサイショ</t>
    </rPh>
    <rPh sb="6" eb="8">
      <t>チュウキ</t>
    </rPh>
    <rPh sb="9" eb="13">
      <t>コテイシサン</t>
    </rPh>
    <rPh sb="13" eb="15">
      <t>ダイチョウ</t>
    </rPh>
    <rPh sb="16" eb="18">
      <t>コウヒョウ</t>
    </rPh>
    <rPh sb="18" eb="20">
      <t>ジョウキョウ</t>
    </rPh>
    <phoneticPr fontId="5"/>
  </si>
  <si>
    <t>団体名</t>
    <rPh sb="0" eb="2">
      <t>ダンタイ</t>
    </rPh>
    <rPh sb="2" eb="3">
      <t>メイ</t>
    </rPh>
    <phoneticPr fontId="5"/>
  </si>
  <si>
    <t>面積</t>
    <rPh sb="0" eb="2">
      <t>メンセキ</t>
    </rPh>
    <phoneticPr fontId="5"/>
  </si>
  <si>
    <t>㎢</t>
  </si>
  <si>
    <t>実質赤字比率</t>
    <rPh sb="0" eb="2">
      <t>ジッシツ</t>
    </rPh>
    <rPh sb="2" eb="4">
      <t>アカジ</t>
    </rPh>
    <rPh sb="4" eb="6">
      <t>ヒリツ</t>
    </rPh>
    <phoneticPr fontId="5"/>
  </si>
  <si>
    <t>％</t>
  </si>
  <si>
    <t>附属明細書</t>
    <rPh sb="0" eb="2">
      <t>フゾク</t>
    </rPh>
    <rPh sb="2" eb="5">
      <t>メイサイショ</t>
    </rPh>
    <phoneticPr fontId="5"/>
  </si>
  <si>
    <t>注記</t>
    <rPh sb="0" eb="2">
      <t>チュウキ</t>
    </rPh>
    <phoneticPr fontId="5"/>
  </si>
  <si>
    <t>固定資産台帳</t>
    <rPh sb="0" eb="4">
      <t>コテイシサン</t>
    </rPh>
    <rPh sb="4" eb="6">
      <t>ダイチョウ</t>
    </rPh>
    <phoneticPr fontId="5"/>
  </si>
  <si>
    <t>標準財政規模</t>
    <rPh sb="0" eb="2">
      <t>ヒョウジュン</t>
    </rPh>
    <rPh sb="2" eb="4">
      <t>ザイセイ</t>
    </rPh>
    <rPh sb="4" eb="6">
      <t>キボ</t>
    </rPh>
    <phoneticPr fontId="5"/>
  </si>
  <si>
    <t>千円</t>
    <rPh sb="0" eb="2">
      <t>センエン</t>
    </rPh>
    <phoneticPr fontId="5"/>
  </si>
  <si>
    <t>連結実質赤字比率</t>
    <rPh sb="0" eb="2">
      <t>レンケツ</t>
    </rPh>
    <rPh sb="2" eb="4">
      <t>ジッシツ</t>
    </rPh>
    <rPh sb="4" eb="6">
      <t>アカジ</t>
    </rPh>
    <rPh sb="6" eb="8">
      <t>ヒリツ</t>
    </rPh>
    <phoneticPr fontId="5"/>
  </si>
  <si>
    <t>団体コード</t>
    <rPh sb="0" eb="2">
      <t>ダンタイ</t>
    </rPh>
    <phoneticPr fontId="5"/>
  </si>
  <si>
    <t>類似団体区分</t>
    <rPh sb="0" eb="2">
      <t>ルイジ</t>
    </rPh>
    <rPh sb="2" eb="4">
      <t>ダンタイ</t>
    </rPh>
    <rPh sb="4" eb="6">
      <t>クブン</t>
    </rPh>
    <phoneticPr fontId="5"/>
  </si>
  <si>
    <t>実質公債費率</t>
    <rPh sb="0" eb="2">
      <t>ジッシツ</t>
    </rPh>
    <rPh sb="2" eb="5">
      <t>コウサイヒ</t>
    </rPh>
    <rPh sb="5" eb="6">
      <t>リツ</t>
    </rPh>
    <phoneticPr fontId="5"/>
  </si>
  <si>
    <t>将来負担比率</t>
    <rPh sb="0" eb="2">
      <t>ショウライ</t>
    </rPh>
    <rPh sb="2" eb="4">
      <t>フタン</t>
    </rPh>
    <rPh sb="4" eb="6">
      <t>ヒリツ</t>
    </rPh>
    <phoneticPr fontId="5"/>
  </si>
  <si>
    <t>１．資産・負債の状況</t>
    <rPh sb="2" eb="4">
      <t>シサン</t>
    </rPh>
    <rPh sb="5" eb="7">
      <t>フサイ</t>
    </rPh>
    <rPh sb="8" eb="10">
      <t>ジョウキョウ</t>
    </rPh>
    <phoneticPr fontId="5"/>
  </si>
  <si>
    <t>（単位：百万円）</t>
    <rPh sb="1" eb="3">
      <t>タンイ</t>
    </rPh>
    <rPh sb="4" eb="5">
      <t>ヒャク</t>
    </rPh>
    <rPh sb="5" eb="7">
      <t>マンエン</t>
    </rPh>
    <phoneticPr fontId="5"/>
  </si>
  <si>
    <t>２．行政コストの状況</t>
    <rPh sb="2" eb="4">
      <t>ギョウセイ</t>
    </rPh>
    <rPh sb="8" eb="10">
      <t>ジョウキョウ</t>
    </rPh>
    <phoneticPr fontId="5"/>
  </si>
  <si>
    <t>平成27年度</t>
    <rPh sb="0" eb="2">
      <t>ヘイセイ</t>
    </rPh>
    <rPh sb="4" eb="6">
      <t>ネンド</t>
    </rPh>
    <phoneticPr fontId="10"/>
  </si>
  <si>
    <t>平成28年度</t>
    <rPh sb="0" eb="2">
      <t>ヘイセイ</t>
    </rPh>
    <rPh sb="4" eb="6">
      <t>ネンド</t>
    </rPh>
    <phoneticPr fontId="10"/>
  </si>
  <si>
    <t>平成29年度</t>
    <rPh sb="0" eb="2">
      <t>ヘイセイ</t>
    </rPh>
    <rPh sb="4" eb="6">
      <t>ネンド</t>
    </rPh>
    <phoneticPr fontId="10"/>
  </si>
  <si>
    <t>平成30年度</t>
    <rPh sb="0" eb="2">
      <t>ヘイセイ</t>
    </rPh>
    <rPh sb="4" eb="6">
      <t>ネンド</t>
    </rPh>
    <phoneticPr fontId="10"/>
  </si>
  <si>
    <t>令和元年度</t>
    <rPh sb="0" eb="2">
      <t>レイワ</t>
    </rPh>
    <rPh sb="2" eb="4">
      <t>ガンネン</t>
    </rPh>
    <rPh sb="3" eb="5">
      <t>ネンド</t>
    </rPh>
    <phoneticPr fontId="10"/>
  </si>
  <si>
    <t>平成27年度</t>
    <rPh sb="0" eb="2">
      <t>ヘイセイ</t>
    </rPh>
    <rPh sb="4" eb="6">
      <t>ネンド</t>
    </rPh>
    <phoneticPr fontId="5"/>
  </si>
  <si>
    <t>平成28年度</t>
    <rPh sb="0" eb="2">
      <t>ヘイセイ</t>
    </rPh>
    <rPh sb="4" eb="6">
      <t>ネンド</t>
    </rPh>
    <phoneticPr fontId="5"/>
  </si>
  <si>
    <t>平成29年度</t>
    <rPh sb="0" eb="2">
      <t>ヘイセイ</t>
    </rPh>
    <rPh sb="4" eb="6">
      <t>ネンド</t>
    </rPh>
    <phoneticPr fontId="5"/>
  </si>
  <si>
    <t>平成30年度</t>
    <rPh sb="0" eb="2">
      <t>ヘイセイ</t>
    </rPh>
    <rPh sb="4" eb="6">
      <t>ネンド</t>
    </rPh>
    <phoneticPr fontId="5"/>
  </si>
  <si>
    <t>令和元年度</t>
    <rPh sb="0" eb="2">
      <t>レイワ</t>
    </rPh>
    <rPh sb="2" eb="4">
      <t>ガンネン</t>
    </rPh>
    <rPh sb="4" eb="5">
      <t>ド</t>
    </rPh>
    <phoneticPr fontId="5"/>
  </si>
  <si>
    <t>一般会計等</t>
    <rPh sb="0" eb="2">
      <t>イッパン</t>
    </rPh>
    <rPh sb="2" eb="4">
      <t>カイケイ</t>
    </rPh>
    <rPh sb="4" eb="5">
      <t>トウ</t>
    </rPh>
    <phoneticPr fontId="5"/>
  </si>
  <si>
    <t>資産</t>
    <rPh sb="0" eb="2">
      <t>シサン</t>
    </rPh>
    <phoneticPr fontId="5"/>
  </si>
  <si>
    <t>純経常行政コスト</t>
    <rPh sb="0" eb="1">
      <t>ジュン</t>
    </rPh>
    <rPh sb="1" eb="3">
      <t>ケイジョウ</t>
    </rPh>
    <rPh sb="3" eb="5">
      <t>ギョウセイ</t>
    </rPh>
    <phoneticPr fontId="5"/>
  </si>
  <si>
    <t>全体</t>
    <rPh sb="0" eb="2">
      <t>ゼンタイ</t>
    </rPh>
    <phoneticPr fontId="5"/>
  </si>
  <si>
    <t>連結</t>
    <rPh sb="0" eb="2">
      <t>レンケツ</t>
    </rPh>
    <phoneticPr fontId="5"/>
  </si>
  <si>
    <t>負債</t>
    <rPh sb="0" eb="2">
      <t>フサイ</t>
    </rPh>
    <phoneticPr fontId="5"/>
  </si>
  <si>
    <t>純行政コスト</t>
    <rPh sb="0" eb="1">
      <t>ジュン</t>
    </rPh>
    <rPh sb="1" eb="3">
      <t>ギョウセイ</t>
    </rPh>
    <phoneticPr fontId="5"/>
  </si>
  <si>
    <t>分析：</t>
    <rPh sb="0" eb="2">
      <t>ブンセキ</t>
    </rPh>
    <phoneticPr fontId="5"/>
  </si>
  <si>
    <t>３．純資産変動の状況</t>
    <rPh sb="2" eb="5">
      <t>ジュンシサン</t>
    </rPh>
    <rPh sb="5" eb="7">
      <t>ヘンドウ</t>
    </rPh>
    <rPh sb="8" eb="10">
      <t>ジョウキョウ</t>
    </rPh>
    <phoneticPr fontId="5"/>
  </si>
  <si>
    <t>４．資金収支の状況</t>
    <rPh sb="2" eb="4">
      <t>シキン</t>
    </rPh>
    <rPh sb="4" eb="6">
      <t>シュウシ</t>
    </rPh>
    <rPh sb="7" eb="9">
      <t>ジョウキョウ</t>
    </rPh>
    <phoneticPr fontId="5"/>
  </si>
  <si>
    <t>本年度差額</t>
    <rPh sb="0" eb="3">
      <t>ホンネンド</t>
    </rPh>
    <rPh sb="3" eb="5">
      <t>サガク</t>
    </rPh>
    <phoneticPr fontId="5"/>
  </si>
  <si>
    <t>業務活動収支</t>
    <rPh sb="0" eb="2">
      <t>ギョウム</t>
    </rPh>
    <rPh sb="2" eb="4">
      <t>カツドウ</t>
    </rPh>
    <rPh sb="4" eb="6">
      <t>シュウシ</t>
    </rPh>
    <phoneticPr fontId="5"/>
  </si>
  <si>
    <t>本年度純資産変動額</t>
    <rPh sb="0" eb="3">
      <t>ホンネンド</t>
    </rPh>
    <rPh sb="3" eb="6">
      <t>ジュンシサン</t>
    </rPh>
    <rPh sb="6" eb="8">
      <t>ヘンドウ</t>
    </rPh>
    <rPh sb="8" eb="9">
      <t>ガク</t>
    </rPh>
    <phoneticPr fontId="5"/>
  </si>
  <si>
    <t>投資活動収支</t>
    <rPh sb="0" eb="2">
      <t>トウシ</t>
    </rPh>
    <rPh sb="2" eb="4">
      <t>カツドウ</t>
    </rPh>
    <rPh sb="4" eb="6">
      <t>シュウシ</t>
    </rPh>
    <phoneticPr fontId="5"/>
  </si>
  <si>
    <t>純資産残高</t>
    <rPh sb="0" eb="3">
      <t>ジュンシサン</t>
    </rPh>
    <rPh sb="3" eb="5">
      <t>ザンダカ</t>
    </rPh>
    <phoneticPr fontId="5"/>
  </si>
  <si>
    <t>財務活動収支</t>
    <rPh sb="0" eb="2">
      <t>ザイム</t>
    </rPh>
    <rPh sb="2" eb="4">
      <t>カツドウ</t>
    </rPh>
    <rPh sb="4" eb="6">
      <t>シュウシ</t>
    </rPh>
    <phoneticPr fontId="5"/>
  </si>
  <si>
    <t>令和元年度　財務書類に関する情報②（一般会計等に係る指標）</t>
    <rPh sb="0" eb="2">
      <t>レイワ</t>
    </rPh>
    <rPh sb="2" eb="4">
      <t>ガンネン</t>
    </rPh>
    <rPh sb="4" eb="5">
      <t>ド</t>
    </rPh>
    <rPh sb="6" eb="8">
      <t>ザイム</t>
    </rPh>
    <rPh sb="8" eb="10">
      <t>ショルイ</t>
    </rPh>
    <rPh sb="11" eb="12">
      <t>カン</t>
    </rPh>
    <rPh sb="14" eb="16">
      <t>ジョウホウ</t>
    </rPh>
    <rPh sb="18" eb="20">
      <t>イッパン</t>
    </rPh>
    <rPh sb="20" eb="22">
      <t>カイケイ</t>
    </rPh>
    <rPh sb="22" eb="23">
      <t>トウ</t>
    </rPh>
    <rPh sb="24" eb="25">
      <t>カカワ</t>
    </rPh>
    <rPh sb="26" eb="28">
      <t>シヒョウ</t>
    </rPh>
    <phoneticPr fontId="5"/>
  </si>
  <si>
    <t>１．資産の状況</t>
    <rPh sb="2" eb="4">
      <t>シサン</t>
    </rPh>
    <rPh sb="5" eb="7">
      <t>ジョウキョウ</t>
    </rPh>
    <phoneticPr fontId="5"/>
  </si>
  <si>
    <t>分析欄：</t>
    <rPh sb="0" eb="2">
      <t>ブンセキ</t>
    </rPh>
    <rPh sb="2" eb="3">
      <t>ラン</t>
    </rPh>
    <phoneticPr fontId="5"/>
  </si>
  <si>
    <t>①住民一人当たり資産額（万円）</t>
    <rPh sb="1" eb="3">
      <t>ジュウミン</t>
    </rPh>
    <rPh sb="3" eb="5">
      <t>ヒトリ</t>
    </rPh>
    <rPh sb="5" eb="6">
      <t>ア</t>
    </rPh>
    <rPh sb="8" eb="11">
      <t>シサンガク</t>
    </rPh>
    <rPh sb="12" eb="14">
      <t>マンエン</t>
    </rPh>
    <phoneticPr fontId="5"/>
  </si>
  <si>
    <t>②歳入額対資産比率（年）</t>
    <rPh sb="1" eb="3">
      <t>サイニュウ</t>
    </rPh>
    <rPh sb="3" eb="5">
      <t>ガクタイ</t>
    </rPh>
    <rPh sb="5" eb="7">
      <t>シサン</t>
    </rPh>
    <rPh sb="7" eb="9">
      <t>ヒリツ</t>
    </rPh>
    <rPh sb="10" eb="11">
      <t>ネン</t>
    </rPh>
    <phoneticPr fontId="5"/>
  </si>
  <si>
    <t>③有形固定資産減価償却率（％）</t>
    <rPh sb="1" eb="3">
      <t>ユウケイ</t>
    </rPh>
    <rPh sb="3" eb="7">
      <t>コテイシサン</t>
    </rPh>
    <rPh sb="7" eb="9">
      <t>ゲンカ</t>
    </rPh>
    <rPh sb="9" eb="12">
      <t>ショウキャクリツ</t>
    </rPh>
    <phoneticPr fontId="5"/>
  </si>
  <si>
    <t>１．資産の状況</t>
    <phoneticPr fontId="5"/>
  </si>
  <si>
    <t>平成30年度</t>
  </si>
  <si>
    <t>令和元年度</t>
    <rPh sb="0" eb="2">
      <t>レイワ</t>
    </rPh>
    <rPh sb="2" eb="3">
      <t>モト</t>
    </rPh>
    <phoneticPr fontId="10"/>
  </si>
  <si>
    <t>資産合計</t>
    <rPh sb="0" eb="2">
      <t>シサン</t>
    </rPh>
    <rPh sb="2" eb="4">
      <t>ゴウケイ</t>
    </rPh>
    <phoneticPr fontId="5"/>
  </si>
  <si>
    <t>減価償却累計額</t>
    <rPh sb="0" eb="2">
      <t>ゲンカ</t>
    </rPh>
    <rPh sb="2" eb="4">
      <t>ショウキャク</t>
    </rPh>
    <rPh sb="4" eb="7">
      <t>ルイケイガク</t>
    </rPh>
    <phoneticPr fontId="5"/>
  </si>
  <si>
    <t>歳入総額</t>
    <rPh sb="0" eb="2">
      <t>サイニュウ</t>
    </rPh>
    <rPh sb="2" eb="4">
      <t>ソウガク</t>
    </rPh>
    <phoneticPr fontId="5"/>
  </si>
  <si>
    <t>有形固定資産　※１</t>
    <rPh sb="0" eb="2">
      <t>ユウケイ</t>
    </rPh>
    <rPh sb="2" eb="4">
      <t>コテイ</t>
    </rPh>
    <rPh sb="4" eb="6">
      <t>シサン</t>
    </rPh>
    <phoneticPr fontId="5"/>
  </si>
  <si>
    <t>当該値</t>
    <rPh sb="0" eb="2">
      <t>トウガイ</t>
    </rPh>
    <rPh sb="2" eb="3">
      <t>アタイ</t>
    </rPh>
    <phoneticPr fontId="19"/>
  </si>
  <si>
    <t>類似団体平均値</t>
    <rPh sb="4" eb="6">
      <t>ヘイキン</t>
    </rPh>
    <rPh sb="6" eb="7">
      <t>チ</t>
    </rPh>
    <phoneticPr fontId="5"/>
  </si>
  <si>
    <t>※１　有形固定資産合計－土地等の非償却資産＋減価償却累計額</t>
    <rPh sb="3" eb="5">
      <t>ユウケイ</t>
    </rPh>
    <rPh sb="5" eb="9">
      <t>コテイシサン</t>
    </rPh>
    <rPh sb="9" eb="11">
      <t>ゴウケイ</t>
    </rPh>
    <rPh sb="12" eb="14">
      <t>トチ</t>
    </rPh>
    <rPh sb="14" eb="15">
      <t>トウ</t>
    </rPh>
    <rPh sb="16" eb="17">
      <t>ヒ</t>
    </rPh>
    <rPh sb="17" eb="19">
      <t>ショウキャク</t>
    </rPh>
    <rPh sb="19" eb="21">
      <t>シサン</t>
    </rPh>
    <rPh sb="22" eb="24">
      <t>ゲンカ</t>
    </rPh>
    <rPh sb="24" eb="26">
      <t>ショウキャク</t>
    </rPh>
    <rPh sb="26" eb="29">
      <t>ルイケイガク</t>
    </rPh>
    <phoneticPr fontId="5"/>
  </si>
  <si>
    <t>２．資産と負債の比率</t>
    <rPh sb="2" eb="4">
      <t>シサン</t>
    </rPh>
    <rPh sb="5" eb="7">
      <t>フサイ</t>
    </rPh>
    <rPh sb="8" eb="10">
      <t>ヒリツ</t>
    </rPh>
    <phoneticPr fontId="5"/>
  </si>
  <si>
    <t>３．行政コストの状況</t>
    <rPh sb="2" eb="4">
      <t>ギョウセイ</t>
    </rPh>
    <rPh sb="8" eb="10">
      <t>ジョウキョウ</t>
    </rPh>
    <phoneticPr fontId="5"/>
  </si>
  <si>
    <t>④純資産比率（％）</t>
    <phoneticPr fontId="5"/>
  </si>
  <si>
    <t>⑤将来世代負担比率（％）</t>
    <rPh sb="1" eb="3">
      <t>ショウライ</t>
    </rPh>
    <rPh sb="3" eb="5">
      <t>セダイ</t>
    </rPh>
    <rPh sb="5" eb="7">
      <t>フタン</t>
    </rPh>
    <rPh sb="7" eb="9">
      <t>ヒリツ</t>
    </rPh>
    <phoneticPr fontId="5"/>
  </si>
  <si>
    <t>⑥住民一人当たり行政コスト（万円）</t>
    <rPh sb="1" eb="3">
      <t>ジュウミン</t>
    </rPh>
    <rPh sb="3" eb="5">
      <t>ヒトリ</t>
    </rPh>
    <rPh sb="5" eb="6">
      <t>ア</t>
    </rPh>
    <rPh sb="8" eb="10">
      <t>ギョウセイ</t>
    </rPh>
    <rPh sb="14" eb="16">
      <t>マンエン</t>
    </rPh>
    <phoneticPr fontId="5"/>
  </si>
  <si>
    <t>純資産</t>
    <rPh sb="0" eb="3">
      <t>ジュンシサン</t>
    </rPh>
    <phoneticPr fontId="5"/>
  </si>
  <si>
    <t>地方債残高　※１</t>
    <rPh sb="0" eb="3">
      <t>チホウサイ</t>
    </rPh>
    <rPh sb="3" eb="5">
      <t>ザンダカ</t>
    </rPh>
    <phoneticPr fontId="5"/>
  </si>
  <si>
    <t>有形・無形固定資産合計</t>
    <rPh sb="0" eb="2">
      <t>ユウケイ</t>
    </rPh>
    <rPh sb="3" eb="5">
      <t>ムケイ</t>
    </rPh>
    <rPh sb="5" eb="7">
      <t>コテイ</t>
    </rPh>
    <rPh sb="7" eb="9">
      <t>シサン</t>
    </rPh>
    <rPh sb="9" eb="11">
      <t>ゴウケイ</t>
    </rPh>
    <phoneticPr fontId="5"/>
  </si>
  <si>
    <t>人口</t>
    <phoneticPr fontId="5"/>
  </si>
  <si>
    <t>※１　特例地方債の残高を控除した後の額</t>
    <phoneticPr fontId="5"/>
  </si>
  <si>
    <t>４．負債の状況</t>
    <phoneticPr fontId="5"/>
  </si>
  <si>
    <t>４．負債の状況</t>
    <rPh sb="2" eb="4">
      <t>フサイ</t>
    </rPh>
    <rPh sb="5" eb="7">
      <t>ジョウキョウ</t>
    </rPh>
    <phoneticPr fontId="5"/>
  </si>
  <si>
    <t>５．受益者負担の状況</t>
    <rPh sb="2" eb="5">
      <t>ジュエキシャ</t>
    </rPh>
    <rPh sb="5" eb="7">
      <t>フタン</t>
    </rPh>
    <rPh sb="8" eb="10">
      <t>ジョウキョウ</t>
    </rPh>
    <phoneticPr fontId="5"/>
  </si>
  <si>
    <t>⑦住民一人当たり負債額（万円）</t>
    <rPh sb="1" eb="3">
      <t>ジュウミン</t>
    </rPh>
    <rPh sb="3" eb="5">
      <t>ヒトリ</t>
    </rPh>
    <rPh sb="5" eb="6">
      <t>ア</t>
    </rPh>
    <rPh sb="8" eb="11">
      <t>フサイガク</t>
    </rPh>
    <rPh sb="12" eb="14">
      <t>マンエン</t>
    </rPh>
    <phoneticPr fontId="5"/>
  </si>
  <si>
    <t>⑧基礎的財政収支（百万円）</t>
    <rPh sb="1" eb="4">
      <t>キソテキ</t>
    </rPh>
    <rPh sb="4" eb="6">
      <t>ザイセイ</t>
    </rPh>
    <rPh sb="6" eb="8">
      <t>シュウシ</t>
    </rPh>
    <rPh sb="9" eb="10">
      <t>ヒャク</t>
    </rPh>
    <rPh sb="10" eb="12">
      <t>マンエン</t>
    </rPh>
    <phoneticPr fontId="5"/>
  </si>
  <si>
    <t>⑨受益者負担比率（％）</t>
    <rPh sb="1" eb="4">
      <t>ジュエキシャ</t>
    </rPh>
    <rPh sb="4" eb="6">
      <t>フタン</t>
    </rPh>
    <rPh sb="6" eb="8">
      <t>ヒリツ</t>
    </rPh>
    <phoneticPr fontId="5"/>
  </si>
  <si>
    <t>負債合計</t>
    <rPh sb="0" eb="2">
      <t>フサイ</t>
    </rPh>
    <rPh sb="2" eb="4">
      <t>ゴウケイ</t>
    </rPh>
    <phoneticPr fontId="5"/>
  </si>
  <si>
    <t>業務活動収支　※１</t>
    <phoneticPr fontId="5"/>
  </si>
  <si>
    <t>経常収益</t>
    <rPh sb="0" eb="2">
      <t>ケイジョウ</t>
    </rPh>
    <rPh sb="2" eb="4">
      <t>シュウエキ</t>
    </rPh>
    <phoneticPr fontId="5"/>
  </si>
  <si>
    <t>投資活動収支　※２</t>
    <rPh sb="0" eb="2">
      <t>トウシ</t>
    </rPh>
    <rPh sb="2" eb="4">
      <t>カツドウ</t>
    </rPh>
    <rPh sb="4" eb="6">
      <t>シュウシ</t>
    </rPh>
    <phoneticPr fontId="5"/>
  </si>
  <si>
    <t>経常費用</t>
    <rPh sb="0" eb="2">
      <t>ケイジョウ</t>
    </rPh>
    <rPh sb="2" eb="4">
      <t>ヒヨウ</t>
    </rPh>
    <phoneticPr fontId="5"/>
  </si>
  <si>
    <t>※１　支払利息支出を除く。　　※２　基金積立金支出及び基金取崩収入を除く。</t>
    <rPh sb="3" eb="5">
      <t>シハラ</t>
    </rPh>
    <rPh sb="5" eb="7">
      <t>リソク</t>
    </rPh>
    <rPh sb="7" eb="9">
      <t>シシュツ</t>
    </rPh>
    <rPh sb="10" eb="11">
      <t>ノゾ</t>
    </rPh>
    <rPh sb="18" eb="20">
      <t>キキン</t>
    </rPh>
    <rPh sb="20" eb="22">
      <t>ツミタテ</t>
    </rPh>
    <rPh sb="22" eb="23">
      <t>キン</t>
    </rPh>
    <rPh sb="23" eb="25">
      <t>シシュツ</t>
    </rPh>
    <rPh sb="25" eb="26">
      <t>オヨ</t>
    </rPh>
    <rPh sb="27" eb="29">
      <t>キキン</t>
    </rPh>
    <rPh sb="29" eb="31">
      <t>トリクズシ</t>
    </rPh>
    <rPh sb="31" eb="33">
      <t>シュウニュウ</t>
    </rPh>
    <rPh sb="34" eb="35">
      <t>ノゾ</t>
    </rPh>
    <phoneticPr fontId="5"/>
  </si>
  <si>
    <t>　※各表に記載の類似団体関連の数値は、各年度の調査で回答のあった団体に関するもの。</t>
    <phoneticPr fontId="22"/>
  </si>
  <si>
    <t>千葉県鎌ケ谷市</t>
    <phoneticPr fontId="3"/>
  </si>
  <si>
    <t>122246</t>
  </si>
  <si>
    <t>都市Ⅲ－３</t>
  </si>
  <si>
    <t>－</t>
  </si>
  <si>
    <t>○</t>
  </si>
  <si>
    <t>・住民一人当たり資産額及び歳入額対資産比率は類似団体を下回っており、前年度とほぼ同値となった。また、有形固定資産減価償却率は類似団体より高く、前年度比1.1ポイント増となった。それぞれ減価償却の進行による影響が反映されている。今後は財政状況を考慮しつつ公共施設等総合管理計画に基づき、計画的な改修を進めていく。</t>
    <rPh sb="1" eb="3">
      <t>ジュウミン</t>
    </rPh>
    <rPh sb="3" eb="5">
      <t>ヒトリ</t>
    </rPh>
    <rPh sb="5" eb="6">
      <t>ア</t>
    </rPh>
    <rPh sb="8" eb="10">
      <t>シサン</t>
    </rPh>
    <rPh sb="10" eb="11">
      <t>ガク</t>
    </rPh>
    <rPh sb="11" eb="12">
      <t>オヨ</t>
    </rPh>
    <rPh sb="13" eb="15">
      <t>サイニュウ</t>
    </rPh>
    <rPh sb="15" eb="16">
      <t>ガク</t>
    </rPh>
    <rPh sb="16" eb="17">
      <t>タイ</t>
    </rPh>
    <rPh sb="17" eb="19">
      <t>シサン</t>
    </rPh>
    <rPh sb="19" eb="21">
      <t>ヒリツ</t>
    </rPh>
    <rPh sb="22" eb="24">
      <t>ルイジ</t>
    </rPh>
    <rPh sb="24" eb="26">
      <t>ダンタイ</t>
    </rPh>
    <rPh sb="27" eb="29">
      <t>シタマワ</t>
    </rPh>
    <rPh sb="34" eb="37">
      <t>ゼンネンド</t>
    </rPh>
    <rPh sb="40" eb="42">
      <t>ドウチ</t>
    </rPh>
    <rPh sb="50" eb="52">
      <t>ユウケイ</t>
    </rPh>
    <rPh sb="52" eb="54">
      <t>コテイ</t>
    </rPh>
    <rPh sb="54" eb="56">
      <t>シサン</t>
    </rPh>
    <rPh sb="56" eb="58">
      <t>ゲンカ</t>
    </rPh>
    <rPh sb="58" eb="60">
      <t>ショウキャク</t>
    </rPh>
    <rPh sb="60" eb="61">
      <t>リツ</t>
    </rPh>
    <rPh sb="62" eb="64">
      <t>ルイジ</t>
    </rPh>
    <rPh sb="64" eb="66">
      <t>ダンタイ</t>
    </rPh>
    <rPh sb="68" eb="69">
      <t>タカ</t>
    </rPh>
    <rPh sb="71" eb="74">
      <t>ゼンネンド</t>
    </rPh>
    <rPh sb="74" eb="75">
      <t>ヒ</t>
    </rPh>
    <rPh sb="82" eb="83">
      <t>ゾウ</t>
    </rPh>
    <rPh sb="92" eb="94">
      <t>ゲンカ</t>
    </rPh>
    <rPh sb="94" eb="96">
      <t>ショウキャク</t>
    </rPh>
    <rPh sb="97" eb="99">
      <t>シンコウ</t>
    </rPh>
    <rPh sb="102" eb="104">
      <t>エイキョウ</t>
    </rPh>
    <rPh sb="105" eb="107">
      <t>ハンエイ</t>
    </rPh>
    <rPh sb="113" eb="115">
      <t>コンゴ</t>
    </rPh>
    <phoneticPr fontId="3"/>
  </si>
  <si>
    <t>・一般会計等では、資産総額は前年度から比較すると904百万円の減（▲1.1％）となった。これは減価償却累計額が上昇傾向にあるためである。今後も施設等の老朽化は進む見込みのため、財政状況を考慮しつつ公共施設等総合管理計画に基づき、計画的な改修を進めていく。負債総額は前年度からほぼ横ばいの314百万円の減（▲0.7％）となった。
・各特別会計（国民健康保険、介護保険、後期高齢者医療、公共下水道事業。以下同じ。）を加えた全体でもほぼ上記同様の傾向となり、資産総額は前年比945百万円の減（▲0.9％）、負債は471百万円の減（▲0.9％）となった。
・一部事務組合等（四市複合事務組合、千葉県市町村総合事務組合、柏・白井・鎌ケ谷環境衛生組合、千葉県後期高齢者医療広域連合。以下同じ。）を加えた連結では、資産総額は前年度から2,691百万円の減（▲2.4％）、負債総額は249百万円の減（▲0.5％）となった。</t>
    <rPh sb="1" eb="3">
      <t>イッパン</t>
    </rPh>
    <rPh sb="3" eb="5">
      <t>カイケイ</t>
    </rPh>
    <rPh sb="5" eb="6">
      <t>ナド</t>
    </rPh>
    <rPh sb="9" eb="11">
      <t>シサン</t>
    </rPh>
    <rPh sb="11" eb="13">
      <t>ソウガク</t>
    </rPh>
    <rPh sb="14" eb="15">
      <t>ゼン</t>
    </rPh>
    <rPh sb="27" eb="30">
      <t>ヒャクマンエン</t>
    </rPh>
    <rPh sb="31" eb="32">
      <t>ゲン</t>
    </rPh>
    <rPh sb="47" eb="49">
      <t>ゲンカ</t>
    </rPh>
    <rPh sb="49" eb="51">
      <t>ショウキャク</t>
    </rPh>
    <rPh sb="51" eb="53">
      <t>ルイケイ</t>
    </rPh>
    <rPh sb="53" eb="54">
      <t>ガク</t>
    </rPh>
    <rPh sb="55" eb="57">
      <t>ジョウショウ</t>
    </rPh>
    <rPh sb="57" eb="59">
      <t>ケイコウ</t>
    </rPh>
    <rPh sb="68" eb="70">
      <t>コンゴ</t>
    </rPh>
    <rPh sb="71" eb="73">
      <t>シセツ</t>
    </rPh>
    <rPh sb="73" eb="74">
      <t>ナド</t>
    </rPh>
    <rPh sb="75" eb="77">
      <t>ロウキュウ</t>
    </rPh>
    <rPh sb="77" eb="78">
      <t>カ</t>
    </rPh>
    <rPh sb="79" eb="80">
      <t>スス</t>
    </rPh>
    <rPh sb="81" eb="83">
      <t>ミコ</t>
    </rPh>
    <rPh sb="88" eb="90">
      <t>ザイセイ</t>
    </rPh>
    <rPh sb="90" eb="92">
      <t>ジョウキョウ</t>
    </rPh>
    <rPh sb="93" eb="95">
      <t>コウリョ</t>
    </rPh>
    <rPh sb="98" eb="100">
      <t>コウキョウ</t>
    </rPh>
    <rPh sb="100" eb="102">
      <t>シセツ</t>
    </rPh>
    <rPh sb="102" eb="103">
      <t>ナド</t>
    </rPh>
    <rPh sb="103" eb="105">
      <t>ソウゴウ</t>
    </rPh>
    <rPh sb="105" eb="107">
      <t>カンリ</t>
    </rPh>
    <rPh sb="107" eb="109">
      <t>ケイカク</t>
    </rPh>
    <rPh sb="110" eb="111">
      <t>モト</t>
    </rPh>
    <rPh sb="114" eb="117">
      <t>ケイカクテキ</t>
    </rPh>
    <rPh sb="118" eb="120">
      <t>カイシュウ</t>
    </rPh>
    <rPh sb="121" eb="122">
      <t>スス</t>
    </rPh>
    <rPh sb="127" eb="129">
      <t>フサイ</t>
    </rPh>
    <rPh sb="129" eb="131">
      <t>ソウガク</t>
    </rPh>
    <rPh sb="132" eb="135">
      <t>ゼンネンド</t>
    </rPh>
    <rPh sb="139" eb="140">
      <t>ヨコ</t>
    </rPh>
    <rPh sb="146" eb="148">
      <t>ヒャクマン</t>
    </rPh>
    <rPh sb="148" eb="149">
      <t>エン</t>
    </rPh>
    <rPh sb="150" eb="151">
      <t>ゲン</t>
    </rPh>
    <rPh sb="165" eb="166">
      <t>カク</t>
    </rPh>
    <rPh sb="166" eb="168">
      <t>トクベツ</t>
    </rPh>
    <rPh sb="168" eb="170">
      <t>カイケイ</t>
    </rPh>
    <rPh sb="171" eb="173">
      <t>コクミン</t>
    </rPh>
    <rPh sb="173" eb="175">
      <t>ケンコウ</t>
    </rPh>
    <rPh sb="175" eb="177">
      <t>ホケン</t>
    </rPh>
    <rPh sb="178" eb="180">
      <t>カイゴ</t>
    </rPh>
    <rPh sb="180" eb="182">
      <t>ホケン</t>
    </rPh>
    <rPh sb="185" eb="188">
      <t>コウレイシャ</t>
    </rPh>
    <rPh sb="188" eb="190">
      <t>イリョウ</t>
    </rPh>
    <rPh sb="191" eb="193">
      <t>コウキョウ</t>
    </rPh>
    <rPh sb="193" eb="196">
      <t>ゲスイドウ</t>
    </rPh>
    <rPh sb="196" eb="198">
      <t>ジギョウ</t>
    </rPh>
    <rPh sb="199" eb="201">
      <t>イカ</t>
    </rPh>
    <rPh sb="201" eb="202">
      <t>オナ</t>
    </rPh>
    <rPh sb="206" eb="207">
      <t>クワ</t>
    </rPh>
    <rPh sb="209" eb="211">
      <t>ゼンタイ</t>
    </rPh>
    <rPh sb="226" eb="228">
      <t>シサン</t>
    </rPh>
    <rPh sb="228" eb="230">
      <t>ソウガク</t>
    </rPh>
    <rPh sb="231" eb="233">
      <t>ゼンネン</t>
    </rPh>
    <rPh sb="233" eb="234">
      <t>ヒ</t>
    </rPh>
    <rPh sb="237" eb="240">
      <t>ヒャクマンエン</t>
    </rPh>
    <rPh sb="241" eb="242">
      <t>ゲン</t>
    </rPh>
    <rPh sb="250" eb="252">
      <t>フサイ</t>
    </rPh>
    <rPh sb="256" eb="259">
      <t>ヒャクマンエン</t>
    </rPh>
    <rPh sb="260" eb="261">
      <t>ゲン</t>
    </rPh>
    <rPh sb="283" eb="284">
      <t>ヨン</t>
    </rPh>
    <rPh sb="284" eb="285">
      <t>シ</t>
    </rPh>
    <rPh sb="285" eb="287">
      <t>フクゴウ</t>
    </rPh>
    <rPh sb="287" eb="289">
      <t>ジム</t>
    </rPh>
    <rPh sb="289" eb="291">
      <t>クミアイ</t>
    </rPh>
    <rPh sb="292" eb="295">
      <t>チバケン</t>
    </rPh>
    <rPh sb="295" eb="298">
      <t>シチョウソン</t>
    </rPh>
    <rPh sb="298" eb="300">
      <t>ソウゴウ</t>
    </rPh>
    <rPh sb="300" eb="302">
      <t>ジム</t>
    </rPh>
    <rPh sb="302" eb="304">
      <t>クミアイ</t>
    </rPh>
    <rPh sb="305" eb="306">
      <t>カシワ</t>
    </rPh>
    <rPh sb="307" eb="309">
      <t>シロイ</t>
    </rPh>
    <rPh sb="310" eb="313">
      <t>カマガヤ</t>
    </rPh>
    <rPh sb="313" eb="315">
      <t>カンキョウ</t>
    </rPh>
    <rPh sb="315" eb="317">
      <t>エイセイ</t>
    </rPh>
    <rPh sb="317" eb="319">
      <t>クミアイ</t>
    </rPh>
    <rPh sb="320" eb="323">
      <t>チバケン</t>
    </rPh>
    <rPh sb="323" eb="325">
      <t>コウキ</t>
    </rPh>
    <rPh sb="325" eb="328">
      <t>コウレイシャ</t>
    </rPh>
    <rPh sb="328" eb="330">
      <t>イリョウ</t>
    </rPh>
    <rPh sb="330" eb="332">
      <t>コウイキ</t>
    </rPh>
    <rPh sb="332" eb="334">
      <t>レンゴウ</t>
    </rPh>
    <rPh sb="335" eb="337">
      <t>イカ</t>
    </rPh>
    <rPh sb="337" eb="338">
      <t>オナ</t>
    </rPh>
    <rPh sb="342" eb="343">
      <t>クワ</t>
    </rPh>
    <rPh sb="345" eb="347">
      <t>レンケツ</t>
    </rPh>
    <rPh sb="350" eb="352">
      <t>シサン</t>
    </rPh>
    <rPh sb="352" eb="354">
      <t>ソウガク</t>
    </rPh>
    <rPh sb="355" eb="358">
      <t>ゼンネンド</t>
    </rPh>
    <rPh sb="365" eb="366">
      <t>ヒャク</t>
    </rPh>
    <rPh sb="366" eb="368">
      <t>マンエン</t>
    </rPh>
    <rPh sb="369" eb="370">
      <t>ゲン</t>
    </rPh>
    <rPh sb="378" eb="380">
      <t>フサイ</t>
    </rPh>
    <rPh sb="380" eb="382">
      <t>ソウガク</t>
    </rPh>
    <rPh sb="386" eb="389">
      <t>ヒャクマンエン</t>
    </rPh>
    <rPh sb="390" eb="391">
      <t>ゲン</t>
    </rPh>
    <phoneticPr fontId="3"/>
  </si>
  <si>
    <t>・住民一人当たり行政コストは類似団体平均を下回っているものの、昨年度と比較すると6.1ポイントの増となっている。主な要因は過年度の未払金の計上に誤りがあったものを平成30年度に臨時利益として5,406百万円計上したことによる。なお、経常費用は前年度比▲637百万円となった。引き続き予算編成においてはシーリング等により経常的な経費の抑制に努めていく。</t>
    <rPh sb="1" eb="3">
      <t>ジュウミン</t>
    </rPh>
    <rPh sb="3" eb="5">
      <t>ヒトリ</t>
    </rPh>
    <rPh sb="5" eb="6">
      <t>ア</t>
    </rPh>
    <rPh sb="8" eb="10">
      <t>ギョウセイ</t>
    </rPh>
    <rPh sb="14" eb="16">
      <t>ルイジ</t>
    </rPh>
    <rPh sb="16" eb="18">
      <t>ダンタイ</t>
    </rPh>
    <rPh sb="18" eb="20">
      <t>ヘイキン</t>
    </rPh>
    <rPh sb="21" eb="23">
      <t>シタマワ</t>
    </rPh>
    <rPh sb="31" eb="34">
      <t>サクネンド</t>
    </rPh>
    <rPh sb="35" eb="37">
      <t>ヒカク</t>
    </rPh>
    <rPh sb="48" eb="49">
      <t>ゾウ</t>
    </rPh>
    <rPh sb="56" eb="57">
      <t>オモ</t>
    </rPh>
    <rPh sb="58" eb="60">
      <t>ヨウイン</t>
    </rPh>
    <rPh sb="81" eb="83">
      <t>ヘイセイ</t>
    </rPh>
    <rPh sb="85" eb="87">
      <t>ネンド</t>
    </rPh>
    <rPh sb="116" eb="118">
      <t>ケイジョウ</t>
    </rPh>
    <rPh sb="118" eb="120">
      <t>ヒヨウ</t>
    </rPh>
    <rPh sb="121" eb="124">
      <t>ゼンネンド</t>
    </rPh>
    <rPh sb="124" eb="125">
      <t>ヒ</t>
    </rPh>
    <rPh sb="129" eb="132">
      <t>ヒャクマンエン</t>
    </rPh>
    <phoneticPr fontId="3"/>
  </si>
  <si>
    <t>・住民一人当たり負債額は、類似団体を上回っているものの、前年度比▲0.3ポイントとなった。今後も地方債残高については義務教育施設維持補修事業など公共施設の改修や新京成線連続立体交差事業の実施などにより増加が見込まれるが、上記方針により適正に管理を行っていく。
・基礎的財政収支は、基金の取崩収入及び基金積立金支出を除いた投資活動収支の赤字が業務活動収支の黒字分を上回ったため、▲342百万円となっている。類似団体を下回っているが、地方債を発行して上記事業等を実施したためである。</t>
    <rPh sb="1" eb="3">
      <t>ジュウミン</t>
    </rPh>
    <rPh sb="3" eb="5">
      <t>ヒトリ</t>
    </rPh>
    <rPh sb="5" eb="6">
      <t>ア</t>
    </rPh>
    <rPh sb="8" eb="10">
      <t>フサイ</t>
    </rPh>
    <rPh sb="10" eb="11">
      <t>ガク</t>
    </rPh>
    <rPh sb="13" eb="15">
      <t>ルイジ</t>
    </rPh>
    <rPh sb="15" eb="17">
      <t>ダンタイ</t>
    </rPh>
    <rPh sb="18" eb="20">
      <t>ウワマワ</t>
    </rPh>
    <rPh sb="28" eb="31">
      <t>ゼンネンド</t>
    </rPh>
    <rPh sb="31" eb="32">
      <t>ヒ</t>
    </rPh>
    <rPh sb="45" eb="47">
      <t>コンゴ</t>
    </rPh>
    <rPh sb="48" eb="51">
      <t>チホウサイ</t>
    </rPh>
    <rPh sb="51" eb="53">
      <t>ザンダカ</t>
    </rPh>
    <rPh sb="100" eb="102">
      <t>ゾウカ</t>
    </rPh>
    <rPh sb="103" eb="105">
      <t>ミコ</t>
    </rPh>
    <rPh sb="110" eb="112">
      <t>ジョウキ</t>
    </rPh>
    <rPh sb="112" eb="114">
      <t>ホウシン</t>
    </rPh>
    <rPh sb="117" eb="119">
      <t>テキセイ</t>
    </rPh>
    <rPh sb="120" eb="122">
      <t>カンリ</t>
    </rPh>
    <rPh sb="123" eb="124">
      <t>オコナ</t>
    </rPh>
    <rPh sb="131" eb="134">
      <t>キソテキ</t>
    </rPh>
    <rPh sb="134" eb="136">
      <t>ザイセイ</t>
    </rPh>
    <rPh sb="136" eb="138">
      <t>シュウシ</t>
    </rPh>
    <rPh sb="140" eb="142">
      <t>キキン</t>
    </rPh>
    <rPh sb="143" eb="145">
      <t>トリクズシ</t>
    </rPh>
    <rPh sb="145" eb="147">
      <t>シュウニュウ</t>
    </rPh>
    <rPh sb="147" eb="148">
      <t>オヨ</t>
    </rPh>
    <rPh sb="149" eb="151">
      <t>キキン</t>
    </rPh>
    <rPh sb="151" eb="153">
      <t>ツミタテ</t>
    </rPh>
    <rPh sb="153" eb="154">
      <t>キン</t>
    </rPh>
    <rPh sb="154" eb="156">
      <t>シシュツ</t>
    </rPh>
    <rPh sb="157" eb="158">
      <t>ノゾ</t>
    </rPh>
    <rPh sb="160" eb="162">
      <t>トウシ</t>
    </rPh>
    <rPh sb="162" eb="164">
      <t>カツドウ</t>
    </rPh>
    <rPh sb="164" eb="166">
      <t>シュウシ</t>
    </rPh>
    <rPh sb="167" eb="169">
      <t>アカジ</t>
    </rPh>
    <rPh sb="170" eb="172">
      <t>ギョウム</t>
    </rPh>
    <rPh sb="172" eb="174">
      <t>カツドウ</t>
    </rPh>
    <rPh sb="174" eb="176">
      <t>シュウシ</t>
    </rPh>
    <rPh sb="177" eb="179">
      <t>クロジ</t>
    </rPh>
    <rPh sb="179" eb="180">
      <t>ブン</t>
    </rPh>
    <rPh sb="181" eb="183">
      <t>ウワマワ</t>
    </rPh>
    <rPh sb="192" eb="195">
      <t>ヒャクマンエン</t>
    </rPh>
    <rPh sb="202" eb="204">
      <t>ルイジ</t>
    </rPh>
    <rPh sb="204" eb="206">
      <t>ダンタイ</t>
    </rPh>
    <rPh sb="207" eb="209">
      <t>シタマワ</t>
    </rPh>
    <rPh sb="215" eb="218">
      <t>チホウサイ</t>
    </rPh>
    <rPh sb="219" eb="221">
      <t>ハッコウ</t>
    </rPh>
    <rPh sb="223" eb="225">
      <t>ジョウキ</t>
    </rPh>
    <rPh sb="225" eb="227">
      <t>ジギョウ</t>
    </rPh>
    <rPh sb="227" eb="228">
      <t>ナド</t>
    </rPh>
    <rPh sb="229" eb="231">
      <t>ジッシ</t>
    </rPh>
    <phoneticPr fontId="3"/>
  </si>
  <si>
    <t>・一般会計等では、純行政コスト（27,925百万円）が税収等の財源（27,650百万円）を上回ったことから、本年度差額は▲274百万円（前年度比▲5,584百万円）となり、純資産残高は590百万円の減となった。主な要因は、無償所管換等による資産変動が▲316百万円（前年度比▲330百万円）となったことによるものである。
・各特別会計を加えた全体では、国民健康保険料や介護保険料が税収等に含まれることから、一般会計と比べて税収等が7,174百万円多くなっているものの、純行政コストが増となったことに伴い、本年度差額は▲157百万円となり、純資産残高は473百万円の減となった。
・一部事務組合等を加えた連結では、一般会計と比べて財源が28,884百万円多いものの、純行政コストも28,666百万円多く、全体とほぼ同様の傾向で本年度差額は▲56百万円となり、純資産残高は440百万円の減となった。</t>
    <rPh sb="27" eb="29">
      <t>ゼイシュウ</t>
    </rPh>
    <rPh sb="29" eb="30">
      <t>ナド</t>
    </rPh>
    <rPh sb="31" eb="33">
      <t>ザイゲン</t>
    </rPh>
    <rPh sb="40" eb="43">
      <t>ヒャクマンエン</t>
    </rPh>
    <rPh sb="45" eb="47">
      <t>ウワマワ</t>
    </rPh>
    <rPh sb="54" eb="57">
      <t>ホンネンド</t>
    </rPh>
    <rPh sb="57" eb="59">
      <t>サガク</t>
    </rPh>
    <rPh sb="64" eb="67">
      <t>ヒャクマンエン</t>
    </rPh>
    <rPh sb="68" eb="71">
      <t>ゼンネンド</t>
    </rPh>
    <rPh sb="71" eb="72">
      <t>ヒ</t>
    </rPh>
    <rPh sb="78" eb="81">
      <t>ヒャクマンエン</t>
    </rPh>
    <rPh sb="86" eb="89">
      <t>ジュンシサン</t>
    </rPh>
    <rPh sb="89" eb="91">
      <t>ザンダカ</t>
    </rPh>
    <rPh sb="95" eb="98">
      <t>ヒャクマンエン</t>
    </rPh>
    <rPh sb="99" eb="100">
      <t>ゲン</t>
    </rPh>
    <rPh sb="105" eb="106">
      <t>オモ</t>
    </rPh>
    <rPh sb="107" eb="109">
      <t>ヨウイン</t>
    </rPh>
    <rPh sb="176" eb="178">
      <t>コクミン</t>
    </rPh>
    <rPh sb="178" eb="180">
      <t>ケンコウ</t>
    </rPh>
    <rPh sb="180" eb="182">
      <t>ホケン</t>
    </rPh>
    <rPh sb="182" eb="183">
      <t>リョウ</t>
    </rPh>
    <rPh sb="184" eb="186">
      <t>カイゴ</t>
    </rPh>
    <rPh sb="186" eb="189">
      <t>ホケンリョウ</t>
    </rPh>
    <rPh sb="190" eb="192">
      <t>ゼイシュウ</t>
    </rPh>
    <rPh sb="192" eb="193">
      <t>ナド</t>
    </rPh>
    <rPh sb="194" eb="195">
      <t>フク</t>
    </rPh>
    <rPh sb="203" eb="205">
      <t>イッパン</t>
    </rPh>
    <rPh sb="205" eb="207">
      <t>カイケイ</t>
    </rPh>
    <rPh sb="208" eb="209">
      <t>クラ</t>
    </rPh>
    <rPh sb="211" eb="213">
      <t>ゼイシュウ</t>
    </rPh>
    <rPh sb="213" eb="214">
      <t>ナド</t>
    </rPh>
    <rPh sb="220" eb="223">
      <t>ヒャクマンエン</t>
    </rPh>
    <rPh sb="223" eb="224">
      <t>オオ</t>
    </rPh>
    <rPh sb="234" eb="235">
      <t>ジュン</t>
    </rPh>
    <rPh sb="235" eb="237">
      <t>ギョウセイ</t>
    </rPh>
    <rPh sb="241" eb="242">
      <t>ゾウ</t>
    </rPh>
    <rPh sb="249" eb="250">
      <t>トモナ</t>
    </rPh>
    <rPh sb="252" eb="255">
      <t>ホンネンド</t>
    </rPh>
    <rPh sb="255" eb="257">
      <t>サガク</t>
    </rPh>
    <rPh sb="262" eb="265">
      <t>ヒャクマンエン</t>
    </rPh>
    <rPh sb="269" eb="272">
      <t>ジュンシサン</t>
    </rPh>
    <rPh sb="272" eb="274">
      <t>ザンダカ</t>
    </rPh>
    <rPh sb="278" eb="281">
      <t>ヒャクマンエン</t>
    </rPh>
    <rPh sb="282" eb="283">
      <t>ゲン</t>
    </rPh>
    <rPh sb="306" eb="308">
      <t>イッパン</t>
    </rPh>
    <rPh sb="308" eb="310">
      <t>カイケイ</t>
    </rPh>
    <rPh sb="311" eb="312">
      <t>クラ</t>
    </rPh>
    <rPh sb="314" eb="316">
      <t>ザイゲン</t>
    </rPh>
    <rPh sb="323" eb="326">
      <t>ヒャクマンエン</t>
    </rPh>
    <rPh sb="326" eb="327">
      <t>オオ</t>
    </rPh>
    <rPh sb="332" eb="333">
      <t>ジュン</t>
    </rPh>
    <rPh sb="333" eb="335">
      <t>ギョウセイ</t>
    </rPh>
    <rPh sb="345" eb="348">
      <t>ヒャクマンエン</t>
    </rPh>
    <rPh sb="348" eb="349">
      <t>オオ</t>
    </rPh>
    <rPh sb="351" eb="353">
      <t>ゼンタイ</t>
    </rPh>
    <rPh sb="356" eb="358">
      <t>ドウヨウ</t>
    </rPh>
    <rPh sb="359" eb="361">
      <t>ケイコウ</t>
    </rPh>
    <rPh sb="362" eb="365">
      <t>ホンネンド</t>
    </rPh>
    <rPh sb="365" eb="367">
      <t>サガク</t>
    </rPh>
    <rPh sb="371" eb="374">
      <t>ヒャクマンエン</t>
    </rPh>
    <rPh sb="378" eb="381">
      <t>ジュンシサン</t>
    </rPh>
    <rPh sb="381" eb="383">
      <t>ザンダカ</t>
    </rPh>
    <rPh sb="387" eb="390">
      <t>ヒャクマンエン</t>
    </rPh>
    <rPh sb="391" eb="392">
      <t>ゲン</t>
    </rPh>
    <phoneticPr fontId="3"/>
  </si>
  <si>
    <t>・一般会計等では、純経常行政コストは前年比1,310百万円の増（＋4.9％）となった。内訳としては業務費用の方が移転費用より多く、物件費等が主な増加要因となった。社会保障給付等の移転費用についても今後の増加が想定されるため、引き続き予算編成においてはシーリング等により経常的な経費の抑制に努めていく。
・各特別会計を加えた全体では、下水道使用料を使用料及び手数料に計上しているため、経常収益が1,149百万円多くなっている一方、国民健康保険や介護保険等社会保障給付等を計上しているため、移転費用が16,530百万円多くなり、純行政コストは17,042百万円多くなっている。
・一部事務組合等を加えた連結では、一般会計等と比較すると補助金等が14,527百万円多く、社会保障給付が13,971百万円多いなど、移転費用が26,145百万円多くなり、純行政コストは28,665百万円多くなっている。</t>
    <rPh sb="9" eb="14">
      <t>ジュンケイジョウギョウセイ</t>
    </rPh>
    <rPh sb="18" eb="20">
      <t>ゼンネン</t>
    </rPh>
    <rPh sb="20" eb="21">
      <t>ヒ</t>
    </rPh>
    <rPh sb="26" eb="27">
      <t>ヒャク</t>
    </rPh>
    <rPh sb="27" eb="29">
      <t>マンエン</t>
    </rPh>
    <rPh sb="30" eb="31">
      <t>ゾウ</t>
    </rPh>
    <rPh sb="43" eb="45">
      <t>ウチワケ</t>
    </rPh>
    <rPh sb="49" eb="51">
      <t>ギョウム</t>
    </rPh>
    <rPh sb="51" eb="53">
      <t>ヒヨウ</t>
    </rPh>
    <rPh sb="54" eb="55">
      <t>ホウ</t>
    </rPh>
    <rPh sb="56" eb="58">
      <t>イテン</t>
    </rPh>
    <rPh sb="58" eb="60">
      <t>ヒヨウ</t>
    </rPh>
    <rPh sb="62" eb="63">
      <t>オオ</t>
    </rPh>
    <rPh sb="65" eb="67">
      <t>ブッケン</t>
    </rPh>
    <rPh sb="67" eb="68">
      <t>ヒ</t>
    </rPh>
    <rPh sb="68" eb="69">
      <t>ナド</t>
    </rPh>
    <rPh sb="70" eb="71">
      <t>オモ</t>
    </rPh>
    <rPh sb="72" eb="74">
      <t>ゾウカ</t>
    </rPh>
    <rPh sb="74" eb="76">
      <t>ヨウイン</t>
    </rPh>
    <rPh sb="81" eb="83">
      <t>シャカイ</t>
    </rPh>
    <rPh sb="83" eb="85">
      <t>ホショウ</t>
    </rPh>
    <rPh sb="85" eb="87">
      <t>キュウフ</t>
    </rPh>
    <rPh sb="87" eb="88">
      <t>ナド</t>
    </rPh>
    <rPh sb="89" eb="91">
      <t>イテン</t>
    </rPh>
    <rPh sb="91" eb="93">
      <t>ヒヨウ</t>
    </rPh>
    <rPh sb="98" eb="100">
      <t>コンゴ</t>
    </rPh>
    <rPh sb="101" eb="103">
      <t>ゾウカ</t>
    </rPh>
    <rPh sb="104" eb="106">
      <t>ソウテイ</t>
    </rPh>
    <rPh sb="112" eb="113">
      <t>ヒ</t>
    </rPh>
    <rPh sb="114" eb="115">
      <t>ツヅ</t>
    </rPh>
    <rPh sb="116" eb="118">
      <t>ヨサン</t>
    </rPh>
    <rPh sb="118" eb="120">
      <t>ヘンセイ</t>
    </rPh>
    <rPh sb="130" eb="131">
      <t>ナド</t>
    </rPh>
    <rPh sb="134" eb="137">
      <t>ケイジョウテキ</t>
    </rPh>
    <rPh sb="138" eb="140">
      <t>ケイヒ</t>
    </rPh>
    <rPh sb="141" eb="143">
      <t>ヨクセイ</t>
    </rPh>
    <rPh sb="144" eb="145">
      <t>ツト</t>
    </rPh>
    <rPh sb="166" eb="169">
      <t>ゲスイドウ</t>
    </rPh>
    <rPh sb="169" eb="172">
      <t>シヨウリョウ</t>
    </rPh>
    <rPh sb="173" eb="176">
      <t>シヨウリョウ</t>
    </rPh>
    <rPh sb="176" eb="177">
      <t>オヨ</t>
    </rPh>
    <rPh sb="178" eb="181">
      <t>テスウリョウ</t>
    </rPh>
    <rPh sb="182" eb="184">
      <t>ケイジョウ</t>
    </rPh>
    <rPh sb="191" eb="193">
      <t>ケイジョウ</t>
    </rPh>
    <rPh sb="193" eb="195">
      <t>シュウエキ</t>
    </rPh>
    <rPh sb="201" eb="203">
      <t>ヒャクマン</t>
    </rPh>
    <rPh sb="203" eb="204">
      <t>エン</t>
    </rPh>
    <rPh sb="204" eb="205">
      <t>オオ</t>
    </rPh>
    <rPh sb="211" eb="213">
      <t>イッポウ</t>
    </rPh>
    <rPh sb="214" eb="216">
      <t>コクミン</t>
    </rPh>
    <rPh sb="216" eb="218">
      <t>ケンコウ</t>
    </rPh>
    <rPh sb="218" eb="220">
      <t>ホケン</t>
    </rPh>
    <rPh sb="221" eb="223">
      <t>カイゴ</t>
    </rPh>
    <rPh sb="223" eb="225">
      <t>ホケン</t>
    </rPh>
    <rPh sb="225" eb="226">
      <t>ナド</t>
    </rPh>
    <rPh sb="226" eb="228">
      <t>シャカイ</t>
    </rPh>
    <rPh sb="228" eb="230">
      <t>ホショウ</t>
    </rPh>
    <rPh sb="230" eb="232">
      <t>キュウフ</t>
    </rPh>
    <rPh sb="232" eb="233">
      <t>ナド</t>
    </rPh>
    <rPh sb="234" eb="236">
      <t>ケイジョウ</t>
    </rPh>
    <rPh sb="243" eb="245">
      <t>イテン</t>
    </rPh>
    <rPh sb="245" eb="247">
      <t>ヒヨウ</t>
    </rPh>
    <rPh sb="254" eb="257">
      <t>ヒャクマンエン</t>
    </rPh>
    <rPh sb="257" eb="258">
      <t>オオ</t>
    </rPh>
    <rPh sb="262" eb="263">
      <t>ジュン</t>
    </rPh>
    <rPh sb="263" eb="265">
      <t>ギョウセイ</t>
    </rPh>
    <rPh sb="275" eb="278">
      <t>ヒャクマンエン</t>
    </rPh>
    <rPh sb="278" eb="279">
      <t>オオ</t>
    </rPh>
    <rPh sb="304" eb="306">
      <t>イッパン</t>
    </rPh>
    <rPh sb="306" eb="308">
      <t>カイケイ</t>
    </rPh>
    <rPh sb="308" eb="309">
      <t>ナド</t>
    </rPh>
    <rPh sb="310" eb="312">
      <t>ヒカク</t>
    </rPh>
    <rPh sb="315" eb="318">
      <t>ホジョキン</t>
    </rPh>
    <rPh sb="318" eb="319">
      <t>ナド</t>
    </rPh>
    <rPh sb="326" eb="329">
      <t>ヒャクマンエン</t>
    </rPh>
    <rPh sb="329" eb="330">
      <t>オオ</t>
    </rPh>
    <rPh sb="332" eb="334">
      <t>シャカイ</t>
    </rPh>
    <rPh sb="334" eb="336">
      <t>ホショウ</t>
    </rPh>
    <rPh sb="336" eb="338">
      <t>キュウフ</t>
    </rPh>
    <rPh sb="345" eb="348">
      <t>ヒャクマンエン</t>
    </rPh>
    <rPh sb="348" eb="349">
      <t>オオ</t>
    </rPh>
    <rPh sb="353" eb="355">
      <t>イテン</t>
    </rPh>
    <rPh sb="355" eb="357">
      <t>ヒヨウ</t>
    </rPh>
    <rPh sb="364" eb="367">
      <t>ヒャクマンエン</t>
    </rPh>
    <rPh sb="367" eb="368">
      <t>オオ</t>
    </rPh>
    <rPh sb="372" eb="373">
      <t>ジュン</t>
    </rPh>
    <rPh sb="373" eb="375">
      <t>ギョウセイ</t>
    </rPh>
    <rPh sb="385" eb="388">
      <t>ヒャクマンエン</t>
    </rPh>
    <rPh sb="388" eb="389">
      <t>オオ</t>
    </rPh>
    <phoneticPr fontId="3"/>
  </si>
  <si>
    <t>・純資産比率は類似団体を下回っており、前年度から0.2ポイント減となった。純資産は前年度と比較すると590百万円減となった。
・将来世代負担比率については類似団体を上回っており、前年度と比較すると0.3ポイント減となった。本年度末で地方債残高は約377億円となっているが、「地方債に関する総合的な管理方針」により地方債（事業債）残高を400億円以内と設定しており、これを遵守していく。</t>
    <rPh sb="1" eb="4">
      <t>ジュンシサン</t>
    </rPh>
    <rPh sb="4" eb="6">
      <t>ヒリツ</t>
    </rPh>
    <rPh sb="7" eb="9">
      <t>ルイジ</t>
    </rPh>
    <rPh sb="9" eb="11">
      <t>ダンタイ</t>
    </rPh>
    <rPh sb="12" eb="14">
      <t>シタマワ</t>
    </rPh>
    <rPh sb="19" eb="22">
      <t>ゼンネンド</t>
    </rPh>
    <rPh sb="31" eb="32">
      <t>ゲン</t>
    </rPh>
    <rPh sb="37" eb="40">
      <t>ジュンシサン</t>
    </rPh>
    <rPh sb="53" eb="56">
      <t>ヒャクマンエン</t>
    </rPh>
    <rPh sb="56" eb="57">
      <t>ゲン</t>
    </rPh>
    <rPh sb="64" eb="66">
      <t>ショウライ</t>
    </rPh>
    <rPh sb="66" eb="68">
      <t>セダイ</t>
    </rPh>
    <rPh sb="68" eb="70">
      <t>フタン</t>
    </rPh>
    <rPh sb="70" eb="72">
      <t>ヒリツ</t>
    </rPh>
    <rPh sb="77" eb="79">
      <t>ルイジ</t>
    </rPh>
    <rPh sb="79" eb="81">
      <t>ダンタイ</t>
    </rPh>
    <rPh sb="82" eb="84">
      <t>ウワマワ</t>
    </rPh>
    <rPh sb="89" eb="92">
      <t>ゼンネンド</t>
    </rPh>
    <rPh sb="93" eb="95">
      <t>ヒカク</t>
    </rPh>
    <rPh sb="105" eb="106">
      <t>ゲン</t>
    </rPh>
    <rPh sb="111" eb="114">
      <t>ホンネンド</t>
    </rPh>
    <rPh sb="114" eb="115">
      <t>マツ</t>
    </rPh>
    <rPh sb="116" eb="119">
      <t>チホウサイ</t>
    </rPh>
    <rPh sb="119" eb="121">
      <t>ザンダカ</t>
    </rPh>
    <rPh sb="122" eb="123">
      <t>ヤク</t>
    </rPh>
    <rPh sb="126" eb="128">
      <t>オクエン</t>
    </rPh>
    <rPh sb="137" eb="140">
      <t>チホウサイ</t>
    </rPh>
    <rPh sb="141" eb="142">
      <t>カン</t>
    </rPh>
    <rPh sb="144" eb="146">
      <t>ソウゴウ</t>
    </rPh>
    <rPh sb="146" eb="147">
      <t>テキ</t>
    </rPh>
    <rPh sb="148" eb="150">
      <t>カンリ</t>
    </rPh>
    <rPh sb="150" eb="152">
      <t>ホウシン</t>
    </rPh>
    <rPh sb="156" eb="159">
      <t>チホウサイ</t>
    </rPh>
    <rPh sb="160" eb="163">
      <t>ジギョウサイ</t>
    </rPh>
    <rPh sb="164" eb="166">
      <t>ザンダカ</t>
    </rPh>
    <rPh sb="170" eb="172">
      <t>オクエン</t>
    </rPh>
    <rPh sb="172" eb="174">
      <t>イナイ</t>
    </rPh>
    <rPh sb="175" eb="177">
      <t>セッテイ</t>
    </rPh>
    <rPh sb="185" eb="187">
      <t>ジュンシュ</t>
    </rPh>
    <phoneticPr fontId="3"/>
  </si>
  <si>
    <t>・受益者負担比率は、類似団体を上回っているものの、前年度比2.4ポイントの減となった。要因は使用料及び手数料等の収益が減となったものである。経常費用は前年度比637百万円増となっていることから、引き続き経常的な経費の抑制を行っていく。なお、施設等使用料については、「公の施設に関する使用料の見直し方針及び改定基準」を定めており、原則4年毎に見直しを行うこととしている。</t>
    <rPh sb="1" eb="4">
      <t>ジュエキシャ</t>
    </rPh>
    <rPh sb="4" eb="6">
      <t>フタン</t>
    </rPh>
    <rPh sb="6" eb="8">
      <t>ヒリツ</t>
    </rPh>
    <rPh sb="10" eb="12">
      <t>ルイジ</t>
    </rPh>
    <rPh sb="12" eb="14">
      <t>ダンタイ</t>
    </rPh>
    <rPh sb="15" eb="17">
      <t>ウワマワ</t>
    </rPh>
    <rPh sb="25" eb="26">
      <t>ゼン</t>
    </rPh>
    <rPh sb="26" eb="28">
      <t>ネンド</t>
    </rPh>
    <rPh sb="28" eb="29">
      <t>ヒ</t>
    </rPh>
    <rPh sb="37" eb="38">
      <t>ゲン</t>
    </rPh>
    <rPh sb="43" eb="45">
      <t>ヨウイン</t>
    </rPh>
    <rPh sb="46" eb="49">
      <t>シヨウリョウ</t>
    </rPh>
    <rPh sb="49" eb="50">
      <t>オヨ</t>
    </rPh>
    <rPh sb="51" eb="54">
      <t>テスウリョウ</t>
    </rPh>
    <rPh sb="54" eb="55">
      <t>トウ</t>
    </rPh>
    <rPh sb="56" eb="58">
      <t>シュウエキ</t>
    </rPh>
    <rPh sb="59" eb="60">
      <t>ゲン</t>
    </rPh>
    <rPh sb="70" eb="72">
      <t>ケイジョウ</t>
    </rPh>
    <rPh sb="72" eb="74">
      <t>ヒヨウ</t>
    </rPh>
    <rPh sb="75" eb="78">
      <t>ゼンネンド</t>
    </rPh>
    <rPh sb="78" eb="79">
      <t>ヒ</t>
    </rPh>
    <rPh sb="82" eb="85">
      <t>ヒャクマンエン</t>
    </rPh>
    <rPh sb="85" eb="86">
      <t>ゾウ</t>
    </rPh>
    <rPh sb="97" eb="98">
      <t>ヒ</t>
    </rPh>
    <rPh sb="99" eb="100">
      <t>ツヅ</t>
    </rPh>
    <rPh sb="111" eb="112">
      <t>オコナ</t>
    </rPh>
    <rPh sb="120" eb="122">
      <t>シセツ</t>
    </rPh>
    <rPh sb="122" eb="123">
      <t>ナド</t>
    </rPh>
    <rPh sb="123" eb="126">
      <t>シヨウリョウ</t>
    </rPh>
    <rPh sb="158" eb="159">
      <t>サダ</t>
    </rPh>
    <rPh sb="164" eb="166">
      <t>ゲンソク</t>
    </rPh>
    <rPh sb="167" eb="168">
      <t>ネン</t>
    </rPh>
    <rPh sb="168" eb="169">
      <t>ゴト</t>
    </rPh>
    <rPh sb="170" eb="172">
      <t>ミナオ</t>
    </rPh>
    <rPh sb="174" eb="175">
      <t>オコナ</t>
    </rPh>
    <phoneticPr fontId="3"/>
  </si>
  <si>
    <t>・一般会計等では、業務活動収支は物件費等支出の増から前年度比▲51百万円の1,244百万円となった。投資活動収支は財政調整基金への積立額が減となったこと等により前年度比606百万円増の▲1,785百万円となった。財務活動収支は、地方債発行額の減及び地方債償還支出の増により前年度比▲649百万円の▲259百万円となった。結果的に本年度末資金残高は前年度比▲800百万円の1,271百万円となった。引き続き計画的な基金への積立と地方債残高及び公債費の管理を行いつつ、経常的に要する経費を抑制する必要がある。
・各特別会計を加えた全体では、国民健康保険料や介護保険料、下水道使用料収入が含まれること等から、業務活動収支は一般会計等より663百万円多い1,907百万円となった。投資活動収支は、下水道管建設等により公共施設等整備費支出を行っており、▲2,351百万円となった。財務活動収支は、下水道事業債を含めると地方債償還額が発行収入を382百万円上回ったことにより▲411百万円となった。結果的に本年度末資金残高は1,891百万円となった。
・一部事務組合等を加えた連結では、一般会計等より移転費用支出が多く、業務活動収支も913百万円多い2,157百万円となった。投資活動収支は公共施設等整備により▲3,020百万円、財務活動収支は地方債償還額が発行収入を上回り、▲119百万円となった。結果的に本年度末資金残高は2,155百万円となった。</t>
    <rPh sb="9" eb="11">
      <t>ギョウム</t>
    </rPh>
    <rPh sb="11" eb="13">
      <t>カツドウ</t>
    </rPh>
    <rPh sb="13" eb="15">
      <t>シュウシ</t>
    </rPh>
    <rPh sb="42" eb="45">
      <t>ヒャクマンエン</t>
    </rPh>
    <rPh sb="50" eb="52">
      <t>トウシ</t>
    </rPh>
    <rPh sb="52" eb="54">
      <t>カツドウ</t>
    </rPh>
    <rPh sb="54" eb="56">
      <t>シュウシ</t>
    </rPh>
    <rPh sb="57" eb="59">
      <t>ザイセイ</t>
    </rPh>
    <rPh sb="59" eb="61">
      <t>チョウセイ</t>
    </rPh>
    <rPh sb="61" eb="63">
      <t>キキン</t>
    </rPh>
    <rPh sb="76" eb="77">
      <t>ナド</t>
    </rPh>
    <rPh sb="90" eb="91">
      <t>ゾウ</t>
    </rPh>
    <rPh sb="98" eb="101">
      <t>ヒャクマンエン</t>
    </rPh>
    <rPh sb="106" eb="108">
      <t>ザイム</t>
    </rPh>
    <rPh sb="108" eb="110">
      <t>カツドウ</t>
    </rPh>
    <rPh sb="110" eb="112">
      <t>シュウシ</t>
    </rPh>
    <rPh sb="114" eb="117">
      <t>チホウサイ</t>
    </rPh>
    <rPh sb="117" eb="120">
      <t>ハッコウガク</t>
    </rPh>
    <rPh sb="121" eb="122">
      <t>ゲン</t>
    </rPh>
    <rPh sb="122" eb="123">
      <t>オヨ</t>
    </rPh>
    <rPh sb="124" eb="127">
      <t>チホウサイ</t>
    </rPh>
    <rPh sb="127" eb="129">
      <t>ショウカン</t>
    </rPh>
    <rPh sb="129" eb="131">
      <t>シシュツ</t>
    </rPh>
    <rPh sb="132" eb="133">
      <t>ゾウ</t>
    </rPh>
    <rPh sb="136" eb="139">
      <t>ゼンネンド</t>
    </rPh>
    <rPh sb="139" eb="140">
      <t>ヒ</t>
    </rPh>
    <rPh sb="144" eb="147">
      <t>ヒャクマンエン</t>
    </rPh>
    <rPh sb="152" eb="155">
      <t>ヒャクマンエン</t>
    </rPh>
    <rPh sb="160" eb="163">
      <t>ケッカテキ</t>
    </rPh>
    <rPh sb="164" eb="167">
      <t>ホンネンド</t>
    </rPh>
    <rPh sb="167" eb="168">
      <t>マツ</t>
    </rPh>
    <rPh sb="168" eb="170">
      <t>シキン</t>
    </rPh>
    <rPh sb="170" eb="172">
      <t>ザンダカ</t>
    </rPh>
    <rPh sb="173" eb="176">
      <t>ゼンネンド</t>
    </rPh>
    <rPh sb="176" eb="177">
      <t>ヒ</t>
    </rPh>
    <rPh sb="181" eb="184">
      <t>ヒャクマンエン</t>
    </rPh>
    <rPh sb="190" eb="193">
      <t>ヒャクマンエン</t>
    </rPh>
    <rPh sb="198" eb="199">
      <t>ヒ</t>
    </rPh>
    <rPh sb="200" eb="201">
      <t>ツヅ</t>
    </rPh>
    <rPh sb="202" eb="205">
      <t>ケイカクテキ</t>
    </rPh>
    <rPh sb="206" eb="208">
      <t>キキン</t>
    </rPh>
    <rPh sb="210" eb="212">
      <t>ツミタテ</t>
    </rPh>
    <rPh sb="213" eb="216">
      <t>チホウサイ</t>
    </rPh>
    <rPh sb="216" eb="218">
      <t>ザンダカ</t>
    </rPh>
    <rPh sb="218" eb="219">
      <t>オヨ</t>
    </rPh>
    <rPh sb="220" eb="223">
      <t>コウサイヒ</t>
    </rPh>
    <rPh sb="224" eb="226">
      <t>カンリ</t>
    </rPh>
    <rPh sb="227" eb="228">
      <t>オコナ</t>
    </rPh>
    <rPh sb="232" eb="235">
      <t>ケイジョウテキ</t>
    </rPh>
    <rPh sb="236" eb="237">
      <t>ヨウ</t>
    </rPh>
    <rPh sb="239" eb="241">
      <t>ケイヒ</t>
    </rPh>
    <rPh sb="242" eb="244">
      <t>ヨクセイ</t>
    </rPh>
    <rPh sb="246" eb="248">
      <t>ヒツヨウ</t>
    </rPh>
    <rPh sb="268" eb="270">
      <t>コクミン</t>
    </rPh>
    <rPh sb="270" eb="272">
      <t>ケンコウ</t>
    </rPh>
    <rPh sb="272" eb="274">
      <t>ホケン</t>
    </rPh>
    <rPh sb="274" eb="275">
      <t>リョウ</t>
    </rPh>
    <rPh sb="276" eb="278">
      <t>カイゴ</t>
    </rPh>
    <rPh sb="278" eb="281">
      <t>ホケンリョウ</t>
    </rPh>
    <rPh sb="282" eb="285">
      <t>ゲスイドウ</t>
    </rPh>
    <rPh sb="285" eb="288">
      <t>シヨウリョウ</t>
    </rPh>
    <rPh sb="288" eb="290">
      <t>シュウニュウ</t>
    </rPh>
    <rPh sb="291" eb="292">
      <t>フク</t>
    </rPh>
    <rPh sb="297" eb="298">
      <t>ナド</t>
    </rPh>
    <rPh sb="301" eb="303">
      <t>ギョウム</t>
    </rPh>
    <rPh sb="303" eb="305">
      <t>カツドウ</t>
    </rPh>
    <rPh sb="305" eb="307">
      <t>シュウシ</t>
    </rPh>
    <rPh sb="308" eb="310">
      <t>イッパン</t>
    </rPh>
    <rPh sb="310" eb="312">
      <t>カイケイ</t>
    </rPh>
    <rPh sb="312" eb="313">
      <t>ナド</t>
    </rPh>
    <rPh sb="318" eb="321">
      <t>ヒャクマンエン</t>
    </rPh>
    <rPh sb="321" eb="322">
      <t>オオ</t>
    </rPh>
    <rPh sb="328" eb="331">
      <t>ヒャクマンエン</t>
    </rPh>
    <rPh sb="336" eb="338">
      <t>トウシ</t>
    </rPh>
    <rPh sb="338" eb="340">
      <t>カツドウ</t>
    </rPh>
    <rPh sb="340" eb="342">
      <t>シュウシ</t>
    </rPh>
    <rPh sb="344" eb="347">
      <t>ゲスイドウ</t>
    </rPh>
    <rPh sb="347" eb="348">
      <t>カン</t>
    </rPh>
    <rPh sb="348" eb="350">
      <t>ケンセツ</t>
    </rPh>
    <rPh sb="350" eb="351">
      <t>ナド</t>
    </rPh>
    <rPh sb="354" eb="356">
      <t>コウキョウ</t>
    </rPh>
    <rPh sb="356" eb="358">
      <t>シセツ</t>
    </rPh>
    <rPh sb="358" eb="359">
      <t>ナド</t>
    </rPh>
    <rPh sb="359" eb="361">
      <t>セイビ</t>
    </rPh>
    <rPh sb="361" eb="362">
      <t>ヒ</t>
    </rPh>
    <rPh sb="362" eb="364">
      <t>シシュツ</t>
    </rPh>
    <rPh sb="365" eb="366">
      <t>オコナ</t>
    </rPh>
    <rPh sb="377" eb="380">
      <t>ヒャクマンエン</t>
    </rPh>
    <rPh sb="385" eb="387">
      <t>ザイム</t>
    </rPh>
    <rPh sb="387" eb="389">
      <t>カツドウ</t>
    </rPh>
    <rPh sb="389" eb="391">
      <t>シュウシ</t>
    </rPh>
    <rPh sb="393" eb="396">
      <t>ゲスイドウ</t>
    </rPh>
    <rPh sb="396" eb="398">
      <t>ジギョウ</t>
    </rPh>
    <rPh sb="398" eb="399">
      <t>サイ</t>
    </rPh>
    <rPh sb="400" eb="401">
      <t>フク</t>
    </rPh>
    <rPh sb="404" eb="407">
      <t>チホウサイ</t>
    </rPh>
    <rPh sb="407" eb="410">
      <t>ショウカンガク</t>
    </rPh>
    <rPh sb="411" eb="413">
      <t>ハッコウ</t>
    </rPh>
    <rPh sb="413" eb="415">
      <t>シュウニュウ</t>
    </rPh>
    <rPh sb="419" eb="422">
      <t>ヒャクマンエン</t>
    </rPh>
    <rPh sb="422" eb="424">
      <t>ウワマワ</t>
    </rPh>
    <rPh sb="435" eb="438">
      <t>ヒャクマンエン</t>
    </rPh>
    <rPh sb="443" eb="446">
      <t>ケッカテキ</t>
    </rPh>
    <rPh sb="447" eb="448">
      <t>ホン</t>
    </rPh>
    <rPh sb="448" eb="450">
      <t>ネンド</t>
    </rPh>
    <rPh sb="450" eb="451">
      <t>マツ</t>
    </rPh>
    <rPh sb="451" eb="453">
      <t>シキン</t>
    </rPh>
    <rPh sb="453" eb="455">
      <t>ザンダカ</t>
    </rPh>
    <rPh sb="461" eb="464">
      <t>ヒャクマンエン</t>
    </rPh>
    <rPh sb="487" eb="489">
      <t>イッパン</t>
    </rPh>
    <rPh sb="489" eb="492">
      <t>カイケイナド</t>
    </rPh>
    <rPh sb="494" eb="496">
      <t>イテン</t>
    </rPh>
    <rPh sb="496" eb="498">
      <t>ヒヨウ</t>
    </rPh>
    <rPh sb="498" eb="500">
      <t>シシュツ</t>
    </rPh>
    <rPh sb="501" eb="502">
      <t>オオ</t>
    </rPh>
    <rPh sb="504" eb="506">
      <t>ギョウム</t>
    </rPh>
    <rPh sb="506" eb="508">
      <t>カツドウ</t>
    </rPh>
    <rPh sb="508" eb="510">
      <t>シュウシ</t>
    </rPh>
    <rPh sb="514" eb="517">
      <t>ヒャクマンエン</t>
    </rPh>
    <rPh sb="517" eb="518">
      <t>オオ</t>
    </rPh>
    <rPh sb="524" eb="525">
      <t>モモ</t>
    </rPh>
    <rPh sb="525" eb="527">
      <t>マンエン</t>
    </rPh>
    <rPh sb="532" eb="534">
      <t>トウシ</t>
    </rPh>
    <rPh sb="534" eb="536">
      <t>カツドウ</t>
    </rPh>
    <rPh sb="536" eb="538">
      <t>シュウシ</t>
    </rPh>
    <rPh sb="539" eb="541">
      <t>コウキョウ</t>
    </rPh>
    <rPh sb="541" eb="543">
      <t>シセツ</t>
    </rPh>
    <rPh sb="543" eb="544">
      <t>ナド</t>
    </rPh>
    <rPh sb="544" eb="546">
      <t>セイビ</t>
    </rPh>
    <rPh sb="555" eb="558">
      <t>ヒャクマンエン</t>
    </rPh>
    <rPh sb="559" eb="561">
      <t>ザイム</t>
    </rPh>
    <rPh sb="561" eb="563">
      <t>カツドウ</t>
    </rPh>
    <rPh sb="563" eb="565">
      <t>シュウシ</t>
    </rPh>
    <rPh sb="566" eb="569">
      <t>チホウサイ</t>
    </rPh>
    <rPh sb="569" eb="572">
      <t>ショウカンガク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</si>
</sst>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00;&quot;△ &quot;#,##0.00"/>
    <numFmt numFmtId="178" formatCode="#,##0.0;&quot;△ &quot;#,##0.0"/>
    <numFmt numFmtId="179" formatCode="#,##0;[Red]\△#,##0"/>
  </numFmts>
  <fonts count="23" x14ac:knownFonts="1">
    <font>
      <sz val="11"/>
      <color theme="1"/>
      <name val="游ゴシック"/>
      <family val="2"/>
      <charset val="128"/>
    </font>
    <font>
      <sz val="11"/>
      <color theme="1"/>
      <name val="游ゴシック"/>
      <family val="2"/>
      <scheme val="minor"/>
    </font>
    <font>
      <sz val="11"/>
      <color theme="1"/>
      <name val="ＭＳ Ｐゴシック"/>
      <family val="3"/>
      <charset val="128"/>
    </font>
    <font>
      <sz val="6"/>
      <name val="游ゴシック"/>
      <family val="2"/>
      <charset val="128"/>
    </font>
    <font>
      <sz val="14"/>
      <color theme="1"/>
      <name val="ＭＳ Ｐゴシック"/>
      <family val="3"/>
      <charset val="128"/>
    </font>
    <font>
      <sz val="6"/>
      <name val="游ゴシック"/>
      <family val="2"/>
      <charset val="128"/>
      <scheme val="minor"/>
    </font>
    <font>
      <sz val="9"/>
      <color theme="1"/>
      <name val="ＭＳ Ｐゴシック"/>
      <family val="3"/>
      <charset val="128"/>
    </font>
    <font>
      <sz val="11"/>
      <name val="ＭＳ Ｐゴシック"/>
      <family val="3"/>
      <charset val="128"/>
    </font>
    <font>
      <sz val="12"/>
      <name val="ＭＳ Ｐゴシック"/>
      <family val="3"/>
      <charset val="128"/>
    </font>
    <font>
      <sz val="12"/>
      <color theme="1"/>
      <name val="ＭＳ Ｐゴシック"/>
      <family val="3"/>
      <charset val="128"/>
    </font>
    <font>
      <sz val="11"/>
      <color theme="1"/>
      <name val="ＭＳ ゴシック"/>
      <family val="3"/>
      <charset val="128"/>
    </font>
    <font>
      <sz val="12"/>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i/>
      <sz val="11"/>
      <name val="ＭＳ Ｐゴシック"/>
      <family val="3"/>
      <charset val="128"/>
    </font>
    <font>
      <i/>
      <strike/>
      <sz val="11"/>
      <name val="ＭＳ Ｐゴシック"/>
      <family val="3"/>
      <charset val="128"/>
    </font>
    <font>
      <b/>
      <sz val="11"/>
      <name val="ＭＳ Ｐゴシック"/>
      <family val="3"/>
      <charset val="128"/>
    </font>
    <font>
      <sz val="10"/>
      <color theme="1"/>
      <name val="ＭＳ Ｐゴシック"/>
      <family val="3"/>
      <charset val="128"/>
    </font>
    <font>
      <b/>
      <sz val="11"/>
      <color theme="1"/>
      <name val="ＭＳ Ｐゴシック"/>
      <family val="3"/>
      <charset val="128"/>
    </font>
    <font>
      <sz val="6"/>
      <name val="ＭＳ Ｐゴシック"/>
      <family val="3"/>
      <charset val="128"/>
    </font>
    <font>
      <sz val="10"/>
      <name val="ＭＳ Ｐゴシック"/>
      <family val="3"/>
      <charset val="128"/>
    </font>
    <font>
      <sz val="11"/>
      <color rgb="FFFF0000"/>
      <name val="ＭＳ Ｐゴシック"/>
      <family val="3"/>
      <charset val="128"/>
    </font>
    <font>
      <sz val="6"/>
      <name val="游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0" fontId="1" fillId="0" borderId="0"/>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cellStyleXfs>
  <cellXfs count="175">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6" fillId="0" borderId="1" xfId="1" applyFont="1" applyBorder="1" applyAlignment="1">
      <alignment vertical="center"/>
    </xf>
    <xf numFmtId="176" fontId="6" fillId="0" borderId="2" xfId="2" applyNumberFormat="1" applyFont="1" applyBorder="1">
      <alignment vertical="center"/>
    </xf>
    <xf numFmtId="0" fontId="6" fillId="0" borderId="2" xfId="1" applyFont="1" applyBorder="1" applyAlignment="1">
      <alignment vertical="center"/>
    </xf>
    <xf numFmtId="0" fontId="2" fillId="0" borderId="2" xfId="1" applyFont="1" applyBorder="1" applyAlignment="1">
      <alignment vertical="center"/>
    </xf>
    <xf numFmtId="176" fontId="6" fillId="0" borderId="2" xfId="1" applyNumberFormat="1" applyFont="1" applyBorder="1" applyAlignment="1">
      <alignment vertical="center"/>
    </xf>
    <xf numFmtId="0" fontId="6" fillId="0" borderId="3" xfId="1" applyFont="1" applyBorder="1" applyAlignment="1">
      <alignment vertical="center"/>
    </xf>
    <xf numFmtId="0" fontId="4" fillId="0" borderId="0" xfId="1" applyFont="1" applyAlignment="1">
      <alignment horizontal="left" vertical="center"/>
    </xf>
    <xf numFmtId="0" fontId="4" fillId="0" borderId="0" xfId="1" applyFont="1" applyAlignment="1">
      <alignment horizontal="center" vertical="center"/>
    </xf>
    <xf numFmtId="0" fontId="6" fillId="0" borderId="7" xfId="1" applyFont="1" applyBorder="1" applyAlignment="1">
      <alignment vertical="center"/>
    </xf>
    <xf numFmtId="177" fontId="6" fillId="0" borderId="0" xfId="2" applyNumberFormat="1" applyFont="1">
      <alignment vertical="center"/>
    </xf>
    <xf numFmtId="0" fontId="6" fillId="0" borderId="0" xfId="1" applyFont="1" applyAlignment="1">
      <alignment vertical="center"/>
    </xf>
    <xf numFmtId="177" fontId="6" fillId="0" borderId="0" xfId="1" applyNumberFormat="1" applyFont="1" applyAlignment="1">
      <alignment horizontal="right" vertical="center"/>
    </xf>
    <xf numFmtId="0" fontId="6" fillId="0" borderId="8" xfId="1" applyFont="1" applyBorder="1" applyAlignment="1">
      <alignment vertical="center"/>
    </xf>
    <xf numFmtId="0" fontId="2" fillId="0" borderId="9" xfId="1" applyFont="1" applyBorder="1" applyAlignment="1">
      <alignment horizontal="center" vertical="center"/>
    </xf>
    <xf numFmtId="176" fontId="6" fillId="0" borderId="0" xfId="2" applyNumberFormat="1" applyFont="1">
      <alignment vertical="center"/>
    </xf>
    <xf numFmtId="0" fontId="2" fillId="0" borderId="9" xfId="1" applyFont="1" applyBorder="1" applyAlignment="1" applyProtection="1">
      <alignment horizontal="center" vertical="center"/>
      <protection locked="0"/>
    </xf>
    <xf numFmtId="49" fontId="4" fillId="0" borderId="0" xfId="1" applyNumberFormat="1" applyFont="1" applyAlignment="1">
      <alignment horizontal="left" vertical="center"/>
    </xf>
    <xf numFmtId="0" fontId="6" fillId="0" borderId="0" xfId="2" applyNumberFormat="1" applyFont="1" applyAlignment="1">
      <alignment horizontal="right" vertical="center"/>
    </xf>
    <xf numFmtId="178" fontId="6" fillId="0" borderId="0" xfId="1" applyNumberFormat="1" applyFont="1" applyAlignment="1">
      <alignment horizontal="right" vertical="center"/>
    </xf>
    <xf numFmtId="0" fontId="6" fillId="0" borderId="10" xfId="1" applyFont="1" applyBorder="1" applyAlignment="1">
      <alignment vertical="center"/>
    </xf>
    <xf numFmtId="0" fontId="6" fillId="0" borderId="11" xfId="2" applyNumberFormat="1" applyFont="1" applyBorder="1">
      <alignment vertical="center"/>
    </xf>
    <xf numFmtId="0" fontId="6" fillId="0" borderId="11" xfId="1" applyFont="1" applyBorder="1" applyAlignment="1">
      <alignment vertical="center"/>
    </xf>
    <xf numFmtId="0" fontId="2" fillId="0" borderId="11" xfId="1" applyFont="1" applyBorder="1" applyAlignment="1">
      <alignment vertical="center"/>
    </xf>
    <xf numFmtId="178" fontId="6" fillId="0" borderId="11" xfId="1" applyNumberFormat="1" applyFont="1" applyBorder="1" applyAlignment="1">
      <alignment horizontal="right" vertical="center"/>
    </xf>
    <xf numFmtId="0" fontId="6" fillId="0" borderId="12" xfId="1" applyFont="1" applyBorder="1" applyAlignment="1">
      <alignment vertical="center"/>
    </xf>
    <xf numFmtId="0" fontId="6" fillId="0" borderId="0" xfId="1" applyFont="1" applyAlignment="1">
      <alignment horizontal="right" vertical="center"/>
    </xf>
    <xf numFmtId="0" fontId="8" fillId="0" borderId="0" xfId="3" applyFont="1" applyAlignment="1">
      <alignment horizontal="left" vertical="center"/>
    </xf>
    <xf numFmtId="0" fontId="9" fillId="0" borderId="9" xfId="1" applyFont="1" applyBorder="1" applyAlignment="1">
      <alignment horizontal="center" vertical="center"/>
    </xf>
    <xf numFmtId="0" fontId="9" fillId="0" borderId="0" xfId="1" applyFont="1" applyAlignment="1">
      <alignment horizontal="center" vertical="center"/>
    </xf>
    <xf numFmtId="0" fontId="1" fillId="0" borderId="9" xfId="1" applyBorder="1" applyAlignment="1">
      <alignment vertical="center"/>
    </xf>
    <xf numFmtId="0" fontId="2" fillId="0" borderId="9" xfId="1" applyFont="1" applyBorder="1" applyAlignment="1">
      <alignment vertical="center"/>
    </xf>
    <xf numFmtId="176" fontId="2" fillId="0" borderId="9" xfId="1" applyNumberFormat="1" applyFont="1" applyBorder="1" applyAlignment="1">
      <alignment vertical="center" shrinkToFit="1"/>
    </xf>
    <xf numFmtId="0" fontId="1" fillId="0" borderId="9" xfId="1" applyBorder="1" applyAlignment="1">
      <alignment vertical="center" shrinkToFit="1"/>
    </xf>
    <xf numFmtId="0" fontId="1" fillId="0" borderId="9" xfId="1" applyBorder="1" applyAlignment="1">
      <alignment horizontal="center" vertical="center" shrinkToFit="1"/>
    </xf>
    <xf numFmtId="0" fontId="13" fillId="0" borderId="9" xfId="1" applyFont="1" applyBorder="1" applyAlignment="1">
      <alignment horizontal="center" vertical="center" shrinkToFit="1"/>
    </xf>
    <xf numFmtId="0" fontId="1" fillId="2" borderId="9" xfId="1" applyFill="1" applyBorder="1" applyAlignment="1">
      <alignment vertical="center" shrinkToFit="1"/>
    </xf>
    <xf numFmtId="176" fontId="1" fillId="0" borderId="9" xfId="1" applyNumberFormat="1" applyBorder="1" applyAlignment="1">
      <alignment vertical="center" shrinkToFit="1"/>
    </xf>
    <xf numFmtId="0" fontId="1" fillId="3" borderId="9" xfId="1" applyFill="1" applyBorder="1" applyAlignment="1">
      <alignment vertical="center" shrinkToFit="1"/>
    </xf>
    <xf numFmtId="0" fontId="2" fillId="0" borderId="0" xfId="1" applyFont="1" applyAlignment="1">
      <alignment horizontal="center" vertical="center"/>
    </xf>
    <xf numFmtId="0" fontId="2" fillId="0" borderId="0" xfId="1" applyFont="1" applyAlignment="1">
      <alignment horizontal="right" vertical="center"/>
    </xf>
    <xf numFmtId="38" fontId="7" fillId="0" borderId="0" xfId="4">
      <alignment vertical="center"/>
    </xf>
    <xf numFmtId="179" fontId="7" fillId="0" borderId="0" xfId="4" applyNumberFormat="1">
      <alignment vertical="center"/>
    </xf>
    <xf numFmtId="38" fontId="2" fillId="0" borderId="0" xfId="4" applyFont="1">
      <alignment vertical="center"/>
    </xf>
    <xf numFmtId="38" fontId="14" fillId="0" borderId="0" xfId="4" applyFont="1">
      <alignment vertical="center"/>
    </xf>
    <xf numFmtId="179" fontId="2" fillId="0" borderId="0" xfId="4" applyNumberFormat="1" applyFont="1">
      <alignment vertical="center"/>
    </xf>
    <xf numFmtId="0" fontId="7" fillId="0" borderId="0" xfId="3">
      <alignment vertical="center"/>
    </xf>
    <xf numFmtId="0" fontId="14" fillId="0" borderId="0" xfId="3" applyFont="1">
      <alignment vertical="center"/>
    </xf>
    <xf numFmtId="0" fontId="2" fillId="0" borderId="0" xfId="5" applyFont="1" applyAlignment="1">
      <alignment horizontal="left" vertical="center"/>
    </xf>
    <xf numFmtId="0" fontId="2" fillId="0" borderId="0" xfId="5" applyFont="1">
      <alignment vertical="center"/>
    </xf>
    <xf numFmtId="179" fontId="2" fillId="0" borderId="0" xfId="1" applyNumberFormat="1" applyFont="1" applyAlignment="1">
      <alignment vertical="center"/>
    </xf>
    <xf numFmtId="38" fontId="15" fillId="0" borderId="0" xfId="4" applyFont="1">
      <alignment vertical="center"/>
    </xf>
    <xf numFmtId="38" fontId="2" fillId="0" borderId="0" xfId="4" applyFont="1" applyAlignment="1">
      <alignment horizontal="center" vertical="center"/>
    </xf>
    <xf numFmtId="38" fontId="2" fillId="4" borderId="0" xfId="4" applyFont="1" applyFill="1">
      <alignment vertical="center"/>
    </xf>
    <xf numFmtId="179" fontId="7" fillId="0" borderId="0" xfId="3" applyNumberFormat="1">
      <alignment vertical="center"/>
    </xf>
    <xf numFmtId="0" fontId="2" fillId="0" borderId="0" xfId="3" applyFont="1">
      <alignment vertical="center"/>
    </xf>
    <xf numFmtId="0" fontId="2" fillId="0" borderId="0" xfId="6" applyFont="1">
      <alignment vertical="center"/>
    </xf>
    <xf numFmtId="38" fontId="7" fillId="0" borderId="0" xfId="4" applyAlignment="1">
      <alignment horizontal="left" vertical="top"/>
    </xf>
    <xf numFmtId="0" fontId="9" fillId="0" borderId="4" xfId="1" applyFont="1" applyBorder="1" applyAlignment="1">
      <alignment horizontal="center" vertical="center"/>
    </xf>
    <xf numFmtId="0" fontId="2" fillId="0" borderId="9" xfId="1" applyFont="1" applyBorder="1" applyAlignment="1">
      <alignment horizontal="left" vertical="center"/>
    </xf>
    <xf numFmtId="0" fontId="7" fillId="0" borderId="0" xfId="3" applyAlignment="1">
      <alignment horizontal="right" vertical="center"/>
    </xf>
    <xf numFmtId="0" fontId="14" fillId="0" borderId="0" xfId="5" applyFont="1" applyAlignment="1">
      <alignment horizontal="left" vertical="center"/>
    </xf>
    <xf numFmtId="0" fontId="14" fillId="0" borderId="0" xfId="5" applyFont="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9" fillId="0" borderId="0" xfId="1" applyFont="1" applyAlignment="1">
      <alignment vertical="center"/>
    </xf>
    <xf numFmtId="178" fontId="2" fillId="0" borderId="17" xfId="1" applyNumberFormat="1" applyFont="1" applyBorder="1" applyAlignment="1">
      <alignment vertical="center" shrinkToFit="1"/>
    </xf>
    <xf numFmtId="178" fontId="2" fillId="0" borderId="18" xfId="1" applyNumberFormat="1" applyFont="1" applyBorder="1" applyAlignment="1">
      <alignment vertical="center" shrinkToFit="1"/>
    </xf>
    <xf numFmtId="177" fontId="7" fillId="0" borderId="17" xfId="3" applyNumberFormat="1" applyBorder="1" applyAlignment="1">
      <alignment vertical="center" shrinkToFit="1"/>
    </xf>
    <xf numFmtId="177" fontId="7" fillId="0" borderId="18" xfId="3" applyNumberFormat="1" applyBorder="1" applyAlignment="1">
      <alignment vertical="center" shrinkToFit="1"/>
    </xf>
    <xf numFmtId="178" fontId="7" fillId="0" borderId="17" xfId="3" applyNumberFormat="1" applyBorder="1" applyAlignment="1">
      <alignment vertical="center" shrinkToFit="1"/>
    </xf>
    <xf numFmtId="178" fontId="7" fillId="0" borderId="18" xfId="3" applyNumberFormat="1" applyBorder="1" applyAlignment="1">
      <alignment vertical="center" shrinkToFit="1"/>
    </xf>
    <xf numFmtId="178" fontId="2" fillId="0" borderId="21" xfId="1" applyNumberFormat="1" applyFont="1" applyBorder="1" applyAlignment="1">
      <alignment vertical="center" shrinkToFit="1"/>
    </xf>
    <xf numFmtId="178" fontId="2" fillId="0" borderId="22" xfId="1" applyNumberFormat="1" applyFont="1" applyBorder="1" applyAlignment="1">
      <alignment vertical="center" shrinkToFit="1"/>
    </xf>
    <xf numFmtId="177" fontId="2" fillId="0" borderId="21" xfId="1" applyNumberFormat="1" applyFont="1" applyBorder="1" applyAlignment="1">
      <alignment vertical="center" shrinkToFit="1"/>
    </xf>
    <xf numFmtId="177" fontId="2" fillId="0" borderId="22" xfId="1" applyNumberFormat="1" applyFont="1" applyBorder="1" applyAlignment="1">
      <alignment vertical="center" shrinkToFit="1"/>
    </xf>
    <xf numFmtId="0" fontId="17" fillId="0" borderId="0" xfId="1" applyFont="1" applyAlignment="1">
      <alignment vertical="center"/>
    </xf>
    <xf numFmtId="179" fontId="2" fillId="0" borderId="0" xfId="5" applyNumberFormat="1" applyFont="1">
      <alignment vertical="center"/>
    </xf>
    <xf numFmtId="176" fontId="2" fillId="0" borderId="13" xfId="1" applyNumberFormat="1" applyFont="1" applyBorder="1" applyAlignment="1">
      <alignment vertical="center" shrinkToFit="1"/>
    </xf>
    <xf numFmtId="179" fontId="2" fillId="0" borderId="0" xfId="6" applyNumberFormat="1" applyFont="1">
      <alignment vertical="center"/>
    </xf>
    <xf numFmtId="179" fontId="2" fillId="0" borderId="0" xfId="3" applyNumberFormat="1" applyFont="1">
      <alignment vertical="center"/>
    </xf>
    <xf numFmtId="0" fontId="9" fillId="0" borderId="13" xfId="1" applyFont="1" applyBorder="1" applyAlignment="1">
      <alignment horizontal="center" vertical="center"/>
    </xf>
    <xf numFmtId="176" fontId="2" fillId="0" borderId="17" xfId="1" applyNumberFormat="1" applyFont="1" applyBorder="1" applyAlignment="1">
      <alignment vertical="center" shrinkToFit="1"/>
    </xf>
    <xf numFmtId="176" fontId="2" fillId="0" borderId="18" xfId="1" applyNumberFormat="1" applyFont="1" applyBorder="1" applyAlignment="1">
      <alignment vertical="center" shrinkToFit="1"/>
    </xf>
    <xf numFmtId="176" fontId="2" fillId="0" borderId="4" xfId="1" applyNumberFormat="1" applyFont="1" applyBorder="1" applyAlignment="1">
      <alignment vertical="center" shrinkToFit="1"/>
    </xf>
    <xf numFmtId="176" fontId="2" fillId="0" borderId="25" xfId="1" applyNumberFormat="1" applyFont="1" applyBorder="1" applyAlignment="1">
      <alignment vertical="center" shrinkToFit="1"/>
    </xf>
    <xf numFmtId="176" fontId="2" fillId="0" borderId="1" xfId="1" applyNumberFormat="1" applyFont="1" applyBorder="1" applyAlignment="1">
      <alignment vertical="center" shrinkToFit="1"/>
    </xf>
    <xf numFmtId="178" fontId="2" fillId="0" borderId="19" xfId="1" applyNumberFormat="1" applyFont="1" applyBorder="1" applyAlignment="1">
      <alignment vertical="center" shrinkToFit="1"/>
    </xf>
    <xf numFmtId="178" fontId="2" fillId="0" borderId="23" xfId="1" applyNumberFormat="1" applyFont="1" applyBorder="1" applyAlignment="1">
      <alignment vertical="center" shrinkToFit="1"/>
    </xf>
    <xf numFmtId="38" fontId="20" fillId="0" borderId="8" xfId="4" applyFont="1" applyBorder="1">
      <alignment vertical="center"/>
    </xf>
    <xf numFmtId="38" fontId="20" fillId="0" borderId="0" xfId="4" applyFont="1">
      <alignment vertical="center"/>
    </xf>
    <xf numFmtId="0" fontId="21" fillId="0" borderId="0" xfId="1" applyFont="1" applyAlignment="1">
      <alignment vertical="center"/>
    </xf>
    <xf numFmtId="0" fontId="7" fillId="0" borderId="7" xfId="4" applyNumberFormat="1" applyBorder="1" applyAlignment="1" applyProtection="1">
      <alignment vertical="top" wrapText="1"/>
      <protection locked="0"/>
    </xf>
    <xf numFmtId="0" fontId="7" fillId="0" borderId="0" xfId="4" applyNumberFormat="1" applyAlignment="1" applyProtection="1">
      <alignment vertical="top" wrapText="1"/>
      <protection locked="0"/>
    </xf>
    <xf numFmtId="0" fontId="7" fillId="0" borderId="8" xfId="4" applyNumberFormat="1" applyBorder="1" applyAlignment="1" applyProtection="1">
      <alignment vertical="top" wrapText="1"/>
      <protection locked="0"/>
    </xf>
    <xf numFmtId="0" fontId="7" fillId="0" borderId="10" xfId="4" applyNumberFormat="1" applyBorder="1" applyAlignment="1" applyProtection="1">
      <alignment vertical="top" wrapText="1"/>
      <protection locked="0"/>
    </xf>
    <xf numFmtId="0" fontId="7" fillId="0" borderId="11" xfId="4" applyNumberFormat="1" applyBorder="1" applyAlignment="1" applyProtection="1">
      <alignment vertical="top" wrapText="1"/>
      <protection locked="0"/>
    </xf>
    <xf numFmtId="0" fontId="7" fillId="0" borderId="12" xfId="4" applyNumberFormat="1" applyBorder="1" applyAlignment="1" applyProtection="1">
      <alignment vertical="top" wrapText="1"/>
      <protection locked="0"/>
    </xf>
    <xf numFmtId="0" fontId="7" fillId="0" borderId="0" xfId="3" applyAlignment="1">
      <alignment horizontal="center" vertical="center"/>
    </xf>
    <xf numFmtId="0" fontId="2" fillId="0" borderId="0" xfId="3" applyFont="1" applyAlignment="1">
      <alignment horizontal="center" vertical="center"/>
    </xf>
    <xf numFmtId="0" fontId="16" fillId="0" borderId="1" xfId="4" applyNumberFormat="1" applyFont="1" applyBorder="1" applyAlignment="1">
      <alignment vertical="top"/>
    </xf>
    <xf numFmtId="0" fontId="16" fillId="0" borderId="2" xfId="4" applyNumberFormat="1" applyFont="1" applyBorder="1" applyAlignment="1">
      <alignment vertical="top"/>
    </xf>
    <xf numFmtId="0" fontId="16" fillId="0" borderId="3" xfId="4" applyNumberFormat="1" applyFont="1" applyBorder="1" applyAlignment="1">
      <alignment vertical="top"/>
    </xf>
    <xf numFmtId="0" fontId="2" fillId="0" borderId="9" xfId="1" applyFont="1" applyBorder="1" applyAlignment="1">
      <alignment horizontal="center" vertical="center"/>
    </xf>
    <xf numFmtId="0" fontId="2" fillId="0" borderId="9" xfId="1" applyFont="1" applyBorder="1" applyAlignment="1">
      <alignment horizontal="left"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7" fillId="0" borderId="9" xfId="1" applyFont="1" applyBorder="1" applyAlignment="1">
      <alignment horizontal="center" vertical="center"/>
    </xf>
    <xf numFmtId="0" fontId="17" fillId="0" borderId="13" xfId="1" applyFont="1" applyBorder="1" applyAlignment="1">
      <alignment horizontal="center" vertical="center"/>
    </xf>
    <xf numFmtId="0" fontId="17" fillId="0" borderId="14" xfId="1" applyFont="1" applyBorder="1" applyAlignment="1">
      <alignment horizontal="center" vertical="center"/>
    </xf>
    <xf numFmtId="0" fontId="17" fillId="0" borderId="15" xfId="1" applyFont="1" applyBorder="1" applyAlignment="1">
      <alignment horizontal="center" vertical="center"/>
    </xf>
    <xf numFmtId="38" fontId="2" fillId="0" borderId="0" xfId="4" applyFont="1" applyAlignment="1">
      <alignment horizontal="center" vertical="center"/>
    </xf>
    <xf numFmtId="0" fontId="2" fillId="0" borderId="0" xfId="5" applyFont="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7" fillId="0" borderId="7" xfId="3" applyBorder="1" applyAlignment="1" applyProtection="1">
      <alignment vertical="top" wrapText="1"/>
      <protection locked="0"/>
    </xf>
    <xf numFmtId="0" fontId="7" fillId="0" borderId="0" xfId="3" applyAlignment="1" applyProtection="1">
      <alignment vertical="top" wrapText="1"/>
      <protection locked="0"/>
    </xf>
    <xf numFmtId="0" fontId="7" fillId="0" borderId="8" xfId="3" applyBorder="1" applyAlignment="1" applyProtection="1">
      <alignment vertical="top" wrapText="1"/>
      <protection locked="0"/>
    </xf>
    <xf numFmtId="0" fontId="7" fillId="0" borderId="10" xfId="3" applyBorder="1" applyAlignment="1" applyProtection="1">
      <alignment vertical="top" wrapText="1"/>
      <protection locked="0"/>
    </xf>
    <xf numFmtId="0" fontId="7" fillId="0" borderId="11" xfId="3" applyBorder="1" applyAlignment="1" applyProtection="1">
      <alignment vertical="top" wrapText="1"/>
      <protection locked="0"/>
    </xf>
    <xf numFmtId="0" fontId="7" fillId="0" borderId="12" xfId="3" applyBorder="1" applyAlignment="1" applyProtection="1">
      <alignment vertical="top" wrapText="1"/>
      <protection locked="0"/>
    </xf>
    <xf numFmtId="0" fontId="16" fillId="0" borderId="1" xfId="3" applyFont="1" applyBorder="1" applyAlignment="1">
      <alignment horizontal="left" vertical="center"/>
    </xf>
    <xf numFmtId="0" fontId="16" fillId="0" borderId="2" xfId="3" applyFont="1" applyBorder="1" applyAlignment="1">
      <alignment horizontal="left" vertical="center"/>
    </xf>
    <xf numFmtId="0" fontId="16" fillId="0" borderId="3" xfId="3" applyFont="1" applyBorder="1" applyAlignment="1">
      <alignment horizontal="left" vertical="center"/>
    </xf>
    <xf numFmtId="0" fontId="16" fillId="0" borderId="7" xfId="3" applyFont="1" applyBorder="1" applyAlignment="1">
      <alignment horizontal="left" vertical="center"/>
    </xf>
    <xf numFmtId="0" fontId="16" fillId="0" borderId="0" xfId="3" applyFont="1" applyAlignment="1">
      <alignment horizontal="left" vertical="center"/>
    </xf>
    <xf numFmtId="0" fontId="16" fillId="0" borderId="8" xfId="3" applyFont="1" applyBorder="1" applyAlignment="1">
      <alignment horizontal="left" vertical="center"/>
    </xf>
    <xf numFmtId="0" fontId="2" fillId="0" borderId="9" xfId="1" applyFont="1" applyBorder="1" applyAlignment="1">
      <alignment horizontal="center" vertical="center" shrinkToFit="1"/>
    </xf>
    <xf numFmtId="38" fontId="7" fillId="0" borderId="16" xfId="4" applyBorder="1" applyAlignment="1">
      <alignment horizontal="center" vertical="center" shrinkToFit="1"/>
    </xf>
    <xf numFmtId="38" fontId="7" fillId="0" borderId="17" xfId="4" applyBorder="1" applyAlignment="1">
      <alignment horizontal="center" vertical="center" shrinkToFit="1"/>
    </xf>
    <xf numFmtId="38" fontId="7" fillId="0" borderId="9" xfId="4" applyBorder="1" applyAlignment="1">
      <alignment horizontal="center" vertical="center" shrinkToFit="1"/>
    </xf>
    <xf numFmtId="0" fontId="2" fillId="0" borderId="13" xfId="1" applyFont="1" applyBorder="1" applyAlignment="1">
      <alignment horizontal="center" vertical="center" shrinkToFit="1"/>
    </xf>
    <xf numFmtId="38" fontId="7" fillId="0" borderId="24" xfId="4" applyBorder="1" applyAlignment="1">
      <alignment horizontal="center" vertical="center" shrinkToFit="1"/>
    </xf>
    <xf numFmtId="38" fontId="7" fillId="0" borderId="13" xfId="4" applyBorder="1" applyAlignment="1">
      <alignment horizontal="center" vertical="center" shrinkToFit="1"/>
    </xf>
    <xf numFmtId="0" fontId="7" fillId="0" borderId="16" xfId="3" applyBorder="1" applyAlignment="1">
      <alignment horizontal="center" vertical="center" shrinkToFit="1"/>
    </xf>
    <xf numFmtId="0" fontId="7" fillId="0" borderId="17" xfId="3" applyBorder="1" applyAlignment="1">
      <alignment horizontal="center" vertical="center" shrinkToFit="1"/>
    </xf>
    <xf numFmtId="0" fontId="7" fillId="0" borderId="24" xfId="3" applyBorder="1" applyAlignment="1">
      <alignment horizontal="center" vertical="center" shrinkToFit="1"/>
    </xf>
    <xf numFmtId="0" fontId="7" fillId="0" borderId="9" xfId="3"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0" fontId="16" fillId="0" borderId="1" xfId="3" applyFont="1" applyBorder="1">
      <alignment vertical="center"/>
    </xf>
    <xf numFmtId="0" fontId="16" fillId="0" borderId="2" xfId="3" applyFont="1" applyBorder="1">
      <alignment vertical="center"/>
    </xf>
    <xf numFmtId="0" fontId="16" fillId="0" borderId="3" xfId="3" applyFont="1" applyBorder="1">
      <alignment vertical="center"/>
    </xf>
    <xf numFmtId="0" fontId="16" fillId="0" borderId="7" xfId="3" applyFont="1" applyBorder="1">
      <alignment vertical="center"/>
    </xf>
    <xf numFmtId="0" fontId="16" fillId="0" borderId="0" xfId="3" applyFont="1">
      <alignment vertical="center"/>
    </xf>
    <xf numFmtId="0" fontId="16" fillId="0" borderId="8" xfId="3" applyFont="1" applyBorder="1">
      <alignment vertical="center"/>
    </xf>
    <xf numFmtId="0" fontId="2" fillId="0" borderId="23" xfId="1" applyFont="1" applyBorder="1" applyAlignment="1">
      <alignment horizontal="center" vertical="center" shrinkToFit="1"/>
    </xf>
    <xf numFmtId="0" fontId="18" fillId="0" borderId="1" xfId="1" applyFont="1" applyBorder="1" applyAlignment="1">
      <alignment horizontal="left"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7" xfId="1" applyFont="1" applyBorder="1" applyAlignment="1">
      <alignment horizontal="left" vertical="center"/>
    </xf>
    <xf numFmtId="0" fontId="18" fillId="0" borderId="0" xfId="1" applyFont="1" applyAlignment="1">
      <alignment horizontal="left" vertical="center"/>
    </xf>
    <xf numFmtId="0" fontId="18" fillId="0" borderId="8" xfId="1" applyFont="1" applyBorder="1" applyAlignment="1">
      <alignment horizontal="left" vertical="center"/>
    </xf>
    <xf numFmtId="0" fontId="2" fillId="0" borderId="7" xfId="1" applyFont="1" applyBorder="1" applyAlignment="1" applyProtection="1">
      <alignment vertical="top" wrapText="1"/>
      <protection locked="0"/>
    </xf>
    <xf numFmtId="0" fontId="2" fillId="0" borderId="0" xfId="1" applyFont="1" applyAlignment="1" applyProtection="1">
      <alignment vertical="top" wrapText="1"/>
      <protection locked="0"/>
    </xf>
    <xf numFmtId="0" fontId="2" fillId="0" borderId="8" xfId="1" applyFont="1" applyBorder="1" applyAlignment="1" applyProtection="1">
      <alignment vertical="top" wrapText="1"/>
      <protection locked="0"/>
    </xf>
    <xf numFmtId="0" fontId="2" fillId="0" borderId="10" xfId="1" applyFont="1" applyBorder="1" applyAlignment="1" applyProtection="1">
      <alignment vertical="top" wrapText="1"/>
      <protection locked="0"/>
    </xf>
    <xf numFmtId="0" fontId="2" fillId="0" borderId="11" xfId="1" applyFont="1" applyBorder="1" applyAlignment="1" applyProtection="1">
      <alignment vertical="top" wrapText="1"/>
      <protection locked="0"/>
    </xf>
    <xf numFmtId="0" fontId="2" fillId="0" borderId="12" xfId="1" applyFont="1" applyBorder="1" applyAlignment="1" applyProtection="1">
      <alignment vertical="top" wrapText="1"/>
      <protection locked="0"/>
    </xf>
    <xf numFmtId="0" fontId="7" fillId="0" borderId="9" xfId="4" applyNumberFormat="1" applyBorder="1" applyAlignment="1">
      <alignment horizontal="center" vertical="center" shrinkToFit="1"/>
    </xf>
    <xf numFmtId="0" fontId="8" fillId="0" borderId="0" xfId="3" applyFont="1" applyAlignment="1">
      <alignment horizontal="left" vertical="center"/>
    </xf>
    <xf numFmtId="0" fontId="7" fillId="0" borderId="13" xfId="4" applyNumberFormat="1" applyBorder="1" applyAlignment="1">
      <alignment horizontal="center" vertical="center" shrinkToFit="1"/>
    </xf>
    <xf numFmtId="0" fontId="2" fillId="0" borderId="4" xfId="1" applyFont="1" applyBorder="1" applyAlignment="1">
      <alignment horizontal="center" vertical="center" shrinkToFit="1"/>
    </xf>
    <xf numFmtId="0" fontId="2" fillId="0" borderId="1" xfId="1" applyFont="1" applyBorder="1" applyAlignment="1">
      <alignment horizontal="center" vertical="center" shrinkToFit="1"/>
    </xf>
    <xf numFmtId="0" fontId="7" fillId="0" borderId="19" xfId="3" applyBorder="1" applyAlignment="1">
      <alignment horizontal="center" vertical="center" shrinkToFit="1"/>
    </xf>
  </cellXfs>
  <cellStyles count="7">
    <cellStyle name="桁区切り 2" xfId="2"/>
    <cellStyle name="桁区切り 2 2" xfId="4"/>
    <cellStyle name="標準" xfId="0" builtinId="0"/>
    <cellStyle name="標準 2" xfId="1"/>
    <cellStyle name="標準 2 2" xfId="3"/>
    <cellStyle name="標準_03.04.01.財務諸表雛形_様式_桜内案１_コピー03　普通会計４表2006.12.23_仕訳" xfId="6"/>
    <cellStyle name="標準_別冊１　Ｐ2～Ｐ5　普通会計４表20070113_仕訳" xfId="5"/>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財務書類!$M$11:$N$11</c:f>
              <c:strCache>
                <c:ptCount val="2"/>
                <c:pt idx="0">
                  <c:v>一般会計等</c:v>
                </c:pt>
                <c:pt idx="1">
                  <c:v>純経常行政コスト</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strRef>
              <c:f>財務書類!$O$10:$S$10</c:f>
              <c:strCache>
                <c:ptCount val="5"/>
                <c:pt idx="0">
                  <c:v>平成27年度</c:v>
                </c:pt>
                <c:pt idx="1">
                  <c:v>平成28年度</c:v>
                </c:pt>
                <c:pt idx="2">
                  <c:v>平成29年度</c:v>
                </c:pt>
                <c:pt idx="3">
                  <c:v>平成30年度</c:v>
                </c:pt>
                <c:pt idx="4">
                  <c:v>令和元年度</c:v>
                </c:pt>
              </c:strCache>
            </c:strRef>
          </c:cat>
          <c:val>
            <c:numRef>
              <c:f>財務書類!$O$11:$S$11</c:f>
              <c:numCache>
                <c:formatCode>#,##0;"△ "#,##0</c:formatCode>
                <c:ptCount val="5"/>
                <c:pt idx="1">
                  <c:v>27251</c:v>
                </c:pt>
                <c:pt idx="2">
                  <c:v>25139</c:v>
                </c:pt>
                <c:pt idx="3">
                  <c:v>26599</c:v>
                </c:pt>
                <c:pt idx="4">
                  <c:v>27909</c:v>
                </c:pt>
              </c:numCache>
            </c:numRef>
          </c:val>
          <c:smooth val="0"/>
          <c:extLst>
            <c:ext xmlns:c16="http://schemas.microsoft.com/office/drawing/2014/chart" uri="{C3380CC4-5D6E-409C-BE32-E72D297353CC}">
              <c16:uniqueId val="{00000000-E09B-4221-BAA8-213524380ADB}"/>
            </c:ext>
          </c:extLst>
        </c:ser>
        <c:ser>
          <c:idx val="1"/>
          <c:order val="1"/>
          <c:tx>
            <c:strRef>
              <c:f>財務書類!$M$12:$N$12</c:f>
              <c:strCache>
                <c:ptCount val="2"/>
                <c:pt idx="0">
                  <c:v>一般会計等</c:v>
                </c:pt>
                <c:pt idx="1">
                  <c:v>純行政コスト</c:v>
                </c:pt>
              </c:strCache>
            </c:strRef>
          </c:tx>
          <c:spPr>
            <a:ln w="28575" cap="rnd">
              <a:solidFill>
                <a:srgbClr val="BF9000"/>
              </a:solidFill>
              <a:prstDash val="dash"/>
              <a:round/>
            </a:ln>
            <a:effectLst/>
          </c:spPr>
          <c:marker>
            <c:symbol val="circle"/>
            <c:size val="5"/>
            <c:spPr>
              <a:solidFill>
                <a:srgbClr val="BF9000"/>
              </a:solidFill>
              <a:ln w="9525">
                <a:solidFill>
                  <a:srgbClr val="BF9000"/>
                </a:solidFill>
              </a:ln>
              <a:effectLst/>
            </c:spPr>
          </c:marker>
          <c:cat>
            <c:strRef>
              <c:f>財務書類!$O$10:$S$10</c:f>
              <c:strCache>
                <c:ptCount val="5"/>
                <c:pt idx="0">
                  <c:v>平成27年度</c:v>
                </c:pt>
                <c:pt idx="1">
                  <c:v>平成28年度</c:v>
                </c:pt>
                <c:pt idx="2">
                  <c:v>平成29年度</c:v>
                </c:pt>
                <c:pt idx="3">
                  <c:v>平成30年度</c:v>
                </c:pt>
                <c:pt idx="4">
                  <c:v>令和元年度</c:v>
                </c:pt>
              </c:strCache>
            </c:strRef>
          </c:cat>
          <c:val>
            <c:numRef>
              <c:f>財務書類!$O$12:$S$12</c:f>
              <c:numCache>
                <c:formatCode>#,##0;"△ "#,##0</c:formatCode>
                <c:ptCount val="5"/>
                <c:pt idx="1">
                  <c:v>27311</c:v>
                </c:pt>
                <c:pt idx="2">
                  <c:v>25150</c:v>
                </c:pt>
                <c:pt idx="3">
                  <c:v>21198</c:v>
                </c:pt>
                <c:pt idx="4">
                  <c:v>27925</c:v>
                </c:pt>
              </c:numCache>
            </c:numRef>
          </c:val>
          <c:smooth val="0"/>
          <c:extLst>
            <c:ext xmlns:c16="http://schemas.microsoft.com/office/drawing/2014/chart" uri="{C3380CC4-5D6E-409C-BE32-E72D297353CC}">
              <c16:uniqueId val="{00000001-E09B-4221-BAA8-213524380ADB}"/>
            </c:ext>
          </c:extLst>
        </c:ser>
        <c:ser>
          <c:idx val="2"/>
          <c:order val="2"/>
          <c:tx>
            <c:strRef>
              <c:f>財務書類!$M$13:$N$13</c:f>
              <c:strCache>
                <c:ptCount val="2"/>
                <c:pt idx="0">
                  <c:v>全体</c:v>
                </c:pt>
                <c:pt idx="1">
                  <c:v>純経常行政コスト</c:v>
                </c:pt>
              </c:strCache>
            </c:strRef>
          </c:tx>
          <c:spPr>
            <a:ln w="28575" cap="rnd">
              <a:solidFill>
                <a:srgbClr val="5B9BD5"/>
              </a:solidFill>
              <a:round/>
            </a:ln>
            <a:effectLst/>
          </c:spPr>
          <c:marker>
            <c:symbol val="circle"/>
            <c:size val="5"/>
            <c:spPr>
              <a:solidFill>
                <a:srgbClr val="5B9BD5"/>
              </a:solidFill>
              <a:ln w="9525">
                <a:solidFill>
                  <a:srgbClr val="5B9BD5"/>
                </a:solidFill>
              </a:ln>
              <a:effectLst/>
            </c:spPr>
          </c:marker>
          <c:cat>
            <c:strRef>
              <c:f>財務書類!$O$10:$S$10</c:f>
              <c:strCache>
                <c:ptCount val="5"/>
                <c:pt idx="0">
                  <c:v>平成27年度</c:v>
                </c:pt>
                <c:pt idx="1">
                  <c:v>平成28年度</c:v>
                </c:pt>
                <c:pt idx="2">
                  <c:v>平成29年度</c:v>
                </c:pt>
                <c:pt idx="3">
                  <c:v>平成30年度</c:v>
                </c:pt>
                <c:pt idx="4">
                  <c:v>令和元年度</c:v>
                </c:pt>
              </c:strCache>
            </c:strRef>
          </c:cat>
          <c:val>
            <c:numRef>
              <c:f>財務書類!$O$13:$S$13</c:f>
              <c:numCache>
                <c:formatCode>#,##0;"△ "#,##0</c:formatCode>
                <c:ptCount val="5"/>
                <c:pt idx="1">
                  <c:v>45608</c:v>
                </c:pt>
                <c:pt idx="2">
                  <c:v>43804</c:v>
                </c:pt>
                <c:pt idx="3">
                  <c:v>43800</c:v>
                </c:pt>
                <c:pt idx="4">
                  <c:v>44951</c:v>
                </c:pt>
              </c:numCache>
            </c:numRef>
          </c:val>
          <c:smooth val="0"/>
          <c:extLst>
            <c:ext xmlns:c16="http://schemas.microsoft.com/office/drawing/2014/chart" uri="{C3380CC4-5D6E-409C-BE32-E72D297353CC}">
              <c16:uniqueId val="{00000002-E09B-4221-BAA8-213524380ADB}"/>
            </c:ext>
          </c:extLst>
        </c:ser>
        <c:ser>
          <c:idx val="3"/>
          <c:order val="3"/>
          <c:tx>
            <c:strRef>
              <c:f>財務書類!$M$14:$N$14</c:f>
              <c:strCache>
                <c:ptCount val="2"/>
                <c:pt idx="0">
                  <c:v>全体</c:v>
                </c:pt>
                <c:pt idx="1">
                  <c:v>純行政コスト</c:v>
                </c:pt>
              </c:strCache>
            </c:strRef>
          </c:tx>
          <c:spPr>
            <a:ln w="28575" cap="rnd">
              <a:solidFill>
                <a:srgbClr val="2E75B6"/>
              </a:solidFill>
              <a:prstDash val="dash"/>
              <a:round/>
            </a:ln>
            <a:effectLst/>
          </c:spPr>
          <c:marker>
            <c:symbol val="circle"/>
            <c:size val="5"/>
            <c:spPr>
              <a:solidFill>
                <a:srgbClr val="2E75B6"/>
              </a:solidFill>
              <a:ln w="9525">
                <a:solidFill>
                  <a:srgbClr val="2E75B6"/>
                </a:solidFill>
              </a:ln>
              <a:effectLst/>
            </c:spPr>
          </c:marker>
          <c:cat>
            <c:strRef>
              <c:f>財務書類!$O$10:$S$10</c:f>
              <c:strCache>
                <c:ptCount val="5"/>
                <c:pt idx="0">
                  <c:v>平成27年度</c:v>
                </c:pt>
                <c:pt idx="1">
                  <c:v>平成28年度</c:v>
                </c:pt>
                <c:pt idx="2">
                  <c:v>平成29年度</c:v>
                </c:pt>
                <c:pt idx="3">
                  <c:v>平成30年度</c:v>
                </c:pt>
                <c:pt idx="4">
                  <c:v>令和元年度</c:v>
                </c:pt>
              </c:strCache>
            </c:strRef>
          </c:cat>
          <c:val>
            <c:numRef>
              <c:f>財務書類!$O$14:$S$14</c:f>
              <c:numCache>
                <c:formatCode>#,##0;"△ "#,##0</c:formatCode>
                <c:ptCount val="5"/>
                <c:pt idx="1">
                  <c:v>45668</c:v>
                </c:pt>
                <c:pt idx="2">
                  <c:v>43878</c:v>
                </c:pt>
                <c:pt idx="3">
                  <c:v>38398</c:v>
                </c:pt>
                <c:pt idx="4">
                  <c:v>44967</c:v>
                </c:pt>
              </c:numCache>
            </c:numRef>
          </c:val>
          <c:smooth val="0"/>
          <c:extLst>
            <c:ext xmlns:c16="http://schemas.microsoft.com/office/drawing/2014/chart" uri="{C3380CC4-5D6E-409C-BE32-E72D297353CC}">
              <c16:uniqueId val="{00000003-E09B-4221-BAA8-213524380ADB}"/>
            </c:ext>
          </c:extLst>
        </c:ser>
        <c:ser>
          <c:idx val="4"/>
          <c:order val="4"/>
          <c:tx>
            <c:strRef>
              <c:f>財務書類!$M$15:$N$15</c:f>
              <c:strCache>
                <c:ptCount val="2"/>
                <c:pt idx="0">
                  <c:v>連結</c:v>
                </c:pt>
                <c:pt idx="1">
                  <c:v>純経常行政コスト</c:v>
                </c:pt>
              </c:strCache>
            </c:strRef>
          </c:tx>
          <c:spPr>
            <a:ln w="28575" cap="rnd">
              <a:solidFill>
                <a:srgbClr val="A5A5A5"/>
              </a:solidFill>
              <a:round/>
            </a:ln>
            <a:effectLst/>
          </c:spPr>
          <c:marker>
            <c:symbol val="circle"/>
            <c:size val="5"/>
            <c:spPr>
              <a:solidFill>
                <a:srgbClr val="A5A5A5"/>
              </a:solidFill>
              <a:ln w="9525">
                <a:solidFill>
                  <a:srgbClr val="A5A5A5"/>
                </a:solidFill>
              </a:ln>
              <a:effectLst/>
            </c:spPr>
          </c:marker>
          <c:cat>
            <c:strRef>
              <c:f>財務書類!$O$10:$S$10</c:f>
              <c:strCache>
                <c:ptCount val="5"/>
                <c:pt idx="0">
                  <c:v>平成27年度</c:v>
                </c:pt>
                <c:pt idx="1">
                  <c:v>平成28年度</c:v>
                </c:pt>
                <c:pt idx="2">
                  <c:v>平成29年度</c:v>
                </c:pt>
                <c:pt idx="3">
                  <c:v>平成30年度</c:v>
                </c:pt>
                <c:pt idx="4">
                  <c:v>令和元年度</c:v>
                </c:pt>
              </c:strCache>
            </c:strRef>
          </c:cat>
          <c:val>
            <c:numRef>
              <c:f>財務書類!$O$15:$S$15</c:f>
              <c:numCache>
                <c:formatCode>#,##0;"△ "#,##0</c:formatCode>
                <c:ptCount val="5"/>
                <c:pt idx="1">
                  <c:v>55545</c:v>
                </c:pt>
                <c:pt idx="2">
                  <c:v>55577</c:v>
                </c:pt>
                <c:pt idx="3">
                  <c:v>54654</c:v>
                </c:pt>
                <c:pt idx="4">
                  <c:v>56575</c:v>
                </c:pt>
              </c:numCache>
            </c:numRef>
          </c:val>
          <c:smooth val="0"/>
          <c:extLst>
            <c:ext xmlns:c16="http://schemas.microsoft.com/office/drawing/2014/chart" uri="{C3380CC4-5D6E-409C-BE32-E72D297353CC}">
              <c16:uniqueId val="{00000004-E09B-4221-BAA8-213524380ADB}"/>
            </c:ext>
          </c:extLst>
        </c:ser>
        <c:ser>
          <c:idx val="5"/>
          <c:order val="5"/>
          <c:tx>
            <c:strRef>
              <c:f>財務書類!$M$16:$N$16</c:f>
              <c:strCache>
                <c:ptCount val="2"/>
                <c:pt idx="0">
                  <c:v>連結</c:v>
                </c:pt>
                <c:pt idx="1">
                  <c:v>純行政コスト</c:v>
                </c:pt>
              </c:strCache>
            </c:strRef>
          </c:tx>
          <c:spPr>
            <a:ln w="28575" cap="rnd">
              <a:solidFill>
                <a:srgbClr val="7C7C7C"/>
              </a:solidFill>
              <a:prstDash val="dash"/>
              <a:round/>
            </a:ln>
            <a:effectLst/>
          </c:spPr>
          <c:marker>
            <c:symbol val="circle"/>
            <c:size val="5"/>
            <c:spPr>
              <a:solidFill>
                <a:srgbClr val="7C7C7C"/>
              </a:solidFill>
              <a:ln w="9525">
                <a:solidFill>
                  <a:srgbClr val="7C7C7C"/>
                </a:solidFill>
              </a:ln>
              <a:effectLst/>
            </c:spPr>
          </c:marker>
          <c:cat>
            <c:strRef>
              <c:f>財務書類!$O$10:$S$10</c:f>
              <c:strCache>
                <c:ptCount val="5"/>
                <c:pt idx="0">
                  <c:v>平成27年度</c:v>
                </c:pt>
                <c:pt idx="1">
                  <c:v>平成28年度</c:v>
                </c:pt>
                <c:pt idx="2">
                  <c:v>平成29年度</c:v>
                </c:pt>
                <c:pt idx="3">
                  <c:v>平成30年度</c:v>
                </c:pt>
                <c:pt idx="4">
                  <c:v>令和元年度</c:v>
                </c:pt>
              </c:strCache>
            </c:strRef>
          </c:cat>
          <c:val>
            <c:numRef>
              <c:f>財務書類!$O$16:$S$16</c:f>
              <c:numCache>
                <c:formatCode>#,##0;"△ "#,##0</c:formatCode>
                <c:ptCount val="5"/>
                <c:pt idx="1">
                  <c:v>55606</c:v>
                </c:pt>
                <c:pt idx="2">
                  <c:v>55651</c:v>
                </c:pt>
                <c:pt idx="3">
                  <c:v>49251</c:v>
                </c:pt>
                <c:pt idx="4">
                  <c:v>56590</c:v>
                </c:pt>
              </c:numCache>
            </c:numRef>
          </c:val>
          <c:smooth val="0"/>
          <c:extLst>
            <c:ext xmlns:c16="http://schemas.microsoft.com/office/drawing/2014/chart" uri="{C3380CC4-5D6E-409C-BE32-E72D297353CC}">
              <c16:uniqueId val="{00000005-E09B-4221-BAA8-213524380ADB}"/>
            </c:ext>
          </c:extLst>
        </c:ser>
        <c:dLbls>
          <c:showLegendKey val="0"/>
          <c:showVal val="0"/>
          <c:showCatName val="0"/>
          <c:showSerName val="0"/>
          <c:showPercent val="0"/>
          <c:showBubbleSize val="0"/>
        </c:dLbls>
        <c:marker val="1"/>
        <c:smooth val="0"/>
        <c:axId val="441943840"/>
        <c:axId val="441941880"/>
      </c:lineChart>
      <c:catAx>
        <c:axId val="44194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1941880"/>
        <c:crosses val="autoZero"/>
        <c:auto val="1"/>
        <c:lblAlgn val="ctr"/>
        <c:lblOffset val="100"/>
        <c:noMultiLvlLbl val="0"/>
      </c:catAx>
      <c:valAx>
        <c:axId val="441941880"/>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19438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t>住民一人当たり行政コスト（万円）</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barChart>
        <c:barDir val="col"/>
        <c:grouping val="clustered"/>
        <c:varyColors val="0"/>
        <c:ser>
          <c:idx val="0"/>
          <c:order val="0"/>
          <c:tx>
            <c:strRef>
              <c:f>指標!$R$36:$S$36</c:f>
              <c:strCache>
                <c:ptCount val="2"/>
                <c:pt idx="0">
                  <c:v>当該値</c:v>
                </c:pt>
              </c:strCache>
            </c:strRef>
          </c:tx>
          <c:spPr>
            <a:solidFill>
              <a:srgbClr val="5B9BD5"/>
            </a:solidFill>
            <a:ln>
              <a:noFill/>
            </a:ln>
            <a:effectLst/>
          </c:spPr>
          <c:invertIfNegative val="0"/>
          <c:cat>
            <c:strRef>
              <c:f>指標!$T$33:$X$33</c:f>
              <c:strCache>
                <c:ptCount val="5"/>
                <c:pt idx="0">
                  <c:v>平成27年度</c:v>
                </c:pt>
                <c:pt idx="1">
                  <c:v>平成28年度</c:v>
                </c:pt>
                <c:pt idx="2">
                  <c:v>平成29年度</c:v>
                </c:pt>
                <c:pt idx="3">
                  <c:v>平成30年度</c:v>
                </c:pt>
                <c:pt idx="4">
                  <c:v>令和元年度</c:v>
                </c:pt>
              </c:strCache>
            </c:strRef>
          </c:cat>
          <c:val>
            <c:numRef>
              <c:f>指標!$T$36:$X$36</c:f>
              <c:numCache>
                <c:formatCode>#,##0.0;"△ "#,##0.0</c:formatCode>
                <c:ptCount val="5"/>
                <c:pt idx="1">
                  <c:v>24.9</c:v>
                </c:pt>
                <c:pt idx="2">
                  <c:v>22.9</c:v>
                </c:pt>
                <c:pt idx="3">
                  <c:v>19.3</c:v>
                </c:pt>
                <c:pt idx="4">
                  <c:v>25.4</c:v>
                </c:pt>
              </c:numCache>
            </c:numRef>
          </c:val>
          <c:extLst>
            <c:ext xmlns:c16="http://schemas.microsoft.com/office/drawing/2014/chart" uri="{C3380CC4-5D6E-409C-BE32-E72D297353CC}">
              <c16:uniqueId val="{00000000-8219-4814-882B-C48EF29452C1}"/>
            </c:ext>
          </c:extLst>
        </c:ser>
        <c:dLbls>
          <c:showLegendKey val="0"/>
          <c:showVal val="0"/>
          <c:showCatName val="0"/>
          <c:showSerName val="0"/>
          <c:showPercent val="0"/>
          <c:showBubbleSize val="0"/>
        </c:dLbls>
        <c:gapWidth val="219"/>
        <c:overlap val="-27"/>
        <c:axId val="444303704"/>
        <c:axId val="444304096"/>
      </c:barChart>
      <c:lineChart>
        <c:grouping val="standard"/>
        <c:varyColors val="0"/>
        <c:ser>
          <c:idx val="1"/>
          <c:order val="1"/>
          <c:tx>
            <c:strRef>
              <c:f>指標!$R$37:$S$37</c:f>
              <c:strCache>
                <c:ptCount val="2"/>
                <c:pt idx="0">
                  <c:v>類似団体平均値</c:v>
                </c:pt>
              </c:strCache>
            </c:strRef>
          </c:tx>
          <c:spPr>
            <a:ln w="28575" cap="rnd">
              <a:solidFill>
                <a:srgbClr val="ED7D31"/>
              </a:solidFill>
              <a:round/>
            </a:ln>
            <a:effectLst/>
          </c:spPr>
          <c:marker>
            <c:symbol val="circle"/>
            <c:size val="5"/>
            <c:spPr>
              <a:solidFill>
                <a:srgbClr val="ED7D31"/>
              </a:solidFill>
              <a:ln w="9525">
                <a:solidFill>
                  <a:srgbClr val="ED7D31"/>
                </a:solidFill>
              </a:ln>
              <a:effectLst/>
            </c:spPr>
          </c:marker>
          <c:cat>
            <c:strRef>
              <c:f>指標!$T$33:$X$33</c:f>
              <c:strCache>
                <c:ptCount val="5"/>
                <c:pt idx="0">
                  <c:v>平成27年度</c:v>
                </c:pt>
                <c:pt idx="1">
                  <c:v>平成28年度</c:v>
                </c:pt>
                <c:pt idx="2">
                  <c:v>平成29年度</c:v>
                </c:pt>
                <c:pt idx="3">
                  <c:v>平成30年度</c:v>
                </c:pt>
                <c:pt idx="4">
                  <c:v>令和元年度</c:v>
                </c:pt>
              </c:strCache>
            </c:strRef>
          </c:cat>
          <c:val>
            <c:numRef>
              <c:f>指標!$T$37:$X$37</c:f>
              <c:numCache>
                <c:formatCode>#,##0.0;"△ "#,##0.0</c:formatCode>
                <c:ptCount val="5"/>
                <c:pt idx="1">
                  <c:v>30.9</c:v>
                </c:pt>
                <c:pt idx="2">
                  <c:v>31.4</c:v>
                </c:pt>
                <c:pt idx="3">
                  <c:v>30.8</c:v>
                </c:pt>
                <c:pt idx="4">
                  <c:v>32.200000000000003</c:v>
                </c:pt>
              </c:numCache>
            </c:numRef>
          </c:val>
          <c:smooth val="0"/>
          <c:extLst>
            <c:ext xmlns:c16="http://schemas.microsoft.com/office/drawing/2014/chart" uri="{C3380CC4-5D6E-409C-BE32-E72D297353CC}">
              <c16:uniqueId val="{00000001-8219-4814-882B-C48EF29452C1}"/>
            </c:ext>
          </c:extLst>
        </c:ser>
        <c:dLbls>
          <c:showLegendKey val="0"/>
          <c:showVal val="0"/>
          <c:showCatName val="0"/>
          <c:showSerName val="0"/>
          <c:showPercent val="0"/>
          <c:showBubbleSize val="0"/>
        </c:dLbls>
        <c:marker val="1"/>
        <c:smooth val="0"/>
        <c:axId val="444303704"/>
        <c:axId val="444304096"/>
      </c:lineChart>
      <c:catAx>
        <c:axId val="44430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4304096"/>
        <c:crosses val="autoZero"/>
        <c:auto val="1"/>
        <c:lblAlgn val="ctr"/>
        <c:lblOffset val="100"/>
        <c:noMultiLvlLbl val="0"/>
      </c:catAx>
      <c:valAx>
        <c:axId val="44430409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43037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t>住民一人当たり負債額（万円）</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barChart>
        <c:barDir val="col"/>
        <c:grouping val="clustered"/>
        <c:varyColors val="0"/>
        <c:ser>
          <c:idx val="0"/>
          <c:order val="0"/>
          <c:tx>
            <c:strRef>
              <c:f>指標!$A$63:$C$63</c:f>
              <c:strCache>
                <c:ptCount val="3"/>
                <c:pt idx="0">
                  <c:v>当該値</c:v>
                </c:pt>
              </c:strCache>
            </c:strRef>
          </c:tx>
          <c:spPr>
            <a:solidFill>
              <a:srgbClr val="5B9BD5"/>
            </a:solidFill>
            <a:ln>
              <a:noFill/>
            </a:ln>
            <a:effectLst/>
          </c:spPr>
          <c:invertIfNegative val="0"/>
          <c:cat>
            <c:strRef>
              <c:f>指標!$D$60:$H$60</c:f>
              <c:strCache>
                <c:ptCount val="5"/>
                <c:pt idx="0">
                  <c:v>平成27年度</c:v>
                </c:pt>
                <c:pt idx="1">
                  <c:v>平成28年度</c:v>
                </c:pt>
                <c:pt idx="2">
                  <c:v>平成29年度</c:v>
                </c:pt>
                <c:pt idx="3">
                  <c:v>平成30年度</c:v>
                </c:pt>
                <c:pt idx="4">
                  <c:v>令和元年度</c:v>
                </c:pt>
              </c:strCache>
            </c:strRef>
          </c:cat>
          <c:val>
            <c:numRef>
              <c:f>指標!$D$63:$H$63</c:f>
              <c:numCache>
                <c:formatCode>#,##0.0;"△ "#,##0.0</c:formatCode>
                <c:ptCount val="5"/>
                <c:pt idx="1">
                  <c:v>44.5</c:v>
                </c:pt>
                <c:pt idx="2">
                  <c:v>43.8</c:v>
                </c:pt>
                <c:pt idx="3">
                  <c:v>38.9</c:v>
                </c:pt>
                <c:pt idx="4">
                  <c:v>38.6</c:v>
                </c:pt>
              </c:numCache>
            </c:numRef>
          </c:val>
          <c:extLst>
            <c:ext xmlns:c16="http://schemas.microsoft.com/office/drawing/2014/chart" uri="{C3380CC4-5D6E-409C-BE32-E72D297353CC}">
              <c16:uniqueId val="{00000000-8CCF-4FC9-A694-0637D33B3794}"/>
            </c:ext>
          </c:extLst>
        </c:ser>
        <c:dLbls>
          <c:showLegendKey val="0"/>
          <c:showVal val="0"/>
          <c:showCatName val="0"/>
          <c:showSerName val="0"/>
          <c:showPercent val="0"/>
          <c:showBubbleSize val="0"/>
        </c:dLbls>
        <c:gapWidth val="219"/>
        <c:axId val="447428808"/>
        <c:axId val="447429200"/>
      </c:barChart>
      <c:lineChart>
        <c:grouping val="standard"/>
        <c:varyColors val="0"/>
        <c:ser>
          <c:idx val="1"/>
          <c:order val="1"/>
          <c:tx>
            <c:strRef>
              <c:f>指標!$A$64:$C$64</c:f>
              <c:strCache>
                <c:ptCount val="3"/>
                <c:pt idx="0">
                  <c:v>類似団体平均値</c:v>
                </c:pt>
              </c:strCache>
            </c:strRef>
          </c:tx>
          <c:spPr>
            <a:ln w="28575" cap="rnd">
              <a:solidFill>
                <a:srgbClr val="ED7D31"/>
              </a:solidFill>
              <a:round/>
            </a:ln>
            <a:effectLst/>
          </c:spPr>
          <c:marker>
            <c:symbol val="circle"/>
            <c:size val="5"/>
            <c:spPr>
              <a:solidFill>
                <a:srgbClr val="ED7D31"/>
              </a:solidFill>
              <a:ln w="9525">
                <a:solidFill>
                  <a:srgbClr val="ED7D31"/>
                </a:solidFill>
              </a:ln>
              <a:effectLst/>
            </c:spPr>
          </c:marker>
          <c:cat>
            <c:strRef>
              <c:f>指標!$D$60:$H$60</c:f>
              <c:strCache>
                <c:ptCount val="5"/>
                <c:pt idx="0">
                  <c:v>平成27年度</c:v>
                </c:pt>
                <c:pt idx="1">
                  <c:v>平成28年度</c:v>
                </c:pt>
                <c:pt idx="2">
                  <c:v>平成29年度</c:v>
                </c:pt>
                <c:pt idx="3">
                  <c:v>平成30年度</c:v>
                </c:pt>
                <c:pt idx="4">
                  <c:v>令和元年度</c:v>
                </c:pt>
              </c:strCache>
            </c:strRef>
          </c:cat>
          <c:val>
            <c:numRef>
              <c:f>指標!$D$64:$H$64</c:f>
              <c:numCache>
                <c:formatCode>#,##0.0;"△ "#,##0.0</c:formatCode>
                <c:ptCount val="5"/>
                <c:pt idx="1">
                  <c:v>39.1</c:v>
                </c:pt>
                <c:pt idx="2">
                  <c:v>38</c:v>
                </c:pt>
                <c:pt idx="3">
                  <c:v>36.6</c:v>
                </c:pt>
                <c:pt idx="4">
                  <c:v>36.6</c:v>
                </c:pt>
              </c:numCache>
            </c:numRef>
          </c:val>
          <c:smooth val="0"/>
          <c:extLst>
            <c:ext xmlns:c16="http://schemas.microsoft.com/office/drawing/2014/chart" uri="{C3380CC4-5D6E-409C-BE32-E72D297353CC}">
              <c16:uniqueId val="{00000001-8CCF-4FC9-A694-0637D33B3794}"/>
            </c:ext>
          </c:extLst>
        </c:ser>
        <c:dLbls>
          <c:showLegendKey val="0"/>
          <c:showVal val="0"/>
          <c:showCatName val="0"/>
          <c:showSerName val="0"/>
          <c:showPercent val="0"/>
          <c:showBubbleSize val="0"/>
        </c:dLbls>
        <c:marker val="1"/>
        <c:smooth val="0"/>
        <c:axId val="447428808"/>
        <c:axId val="447429200"/>
      </c:lineChart>
      <c:catAx>
        <c:axId val="447428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7429200"/>
        <c:crosses val="autoZero"/>
        <c:auto val="1"/>
        <c:lblAlgn val="ctr"/>
        <c:lblOffset val="100"/>
        <c:noMultiLvlLbl val="0"/>
      </c:catAx>
      <c:valAx>
        <c:axId val="44742920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7428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t>受益者負担比率（％）</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barChart>
        <c:barDir val="col"/>
        <c:grouping val="clustered"/>
        <c:varyColors val="0"/>
        <c:ser>
          <c:idx val="0"/>
          <c:order val="0"/>
          <c:tx>
            <c:strRef>
              <c:f>指標!$R$63:$S$63</c:f>
              <c:strCache>
                <c:ptCount val="2"/>
                <c:pt idx="0">
                  <c:v>当該値</c:v>
                </c:pt>
              </c:strCache>
            </c:strRef>
          </c:tx>
          <c:spPr>
            <a:solidFill>
              <a:srgbClr val="5B9BD5"/>
            </a:solidFill>
            <a:ln>
              <a:noFill/>
            </a:ln>
            <a:effectLst/>
          </c:spPr>
          <c:invertIfNegative val="0"/>
          <c:cat>
            <c:strRef>
              <c:f>指標!$T$60:$X$60</c:f>
              <c:strCache>
                <c:ptCount val="5"/>
                <c:pt idx="0">
                  <c:v>平成27年度</c:v>
                </c:pt>
                <c:pt idx="1">
                  <c:v>平成28年度</c:v>
                </c:pt>
                <c:pt idx="2">
                  <c:v>平成29年度</c:v>
                </c:pt>
                <c:pt idx="3">
                  <c:v>平成30年度</c:v>
                </c:pt>
                <c:pt idx="4">
                  <c:v>令和元年度</c:v>
                </c:pt>
              </c:strCache>
            </c:strRef>
          </c:cat>
          <c:val>
            <c:numRef>
              <c:f>指標!$T$63:$X$63</c:f>
              <c:numCache>
                <c:formatCode>#,##0.0;"△ "#,##0.0</c:formatCode>
                <c:ptCount val="5"/>
                <c:pt idx="1">
                  <c:v>6.5</c:v>
                </c:pt>
                <c:pt idx="2">
                  <c:v>5.8</c:v>
                </c:pt>
                <c:pt idx="3">
                  <c:v>7.5</c:v>
                </c:pt>
                <c:pt idx="4">
                  <c:v>5.0999999999999996</c:v>
                </c:pt>
              </c:numCache>
            </c:numRef>
          </c:val>
          <c:extLst>
            <c:ext xmlns:c16="http://schemas.microsoft.com/office/drawing/2014/chart" uri="{C3380CC4-5D6E-409C-BE32-E72D297353CC}">
              <c16:uniqueId val="{00000000-C730-4B73-AC3A-6A3F95011C43}"/>
            </c:ext>
          </c:extLst>
        </c:ser>
        <c:dLbls>
          <c:showLegendKey val="0"/>
          <c:showVal val="0"/>
          <c:showCatName val="0"/>
          <c:showSerName val="0"/>
          <c:showPercent val="0"/>
          <c:showBubbleSize val="0"/>
        </c:dLbls>
        <c:gapWidth val="219"/>
        <c:overlap val="-27"/>
        <c:axId val="447429984"/>
        <c:axId val="447430376"/>
      </c:barChart>
      <c:lineChart>
        <c:grouping val="standard"/>
        <c:varyColors val="0"/>
        <c:ser>
          <c:idx val="1"/>
          <c:order val="1"/>
          <c:tx>
            <c:strRef>
              <c:f>指標!$R$64:$S$64</c:f>
              <c:strCache>
                <c:ptCount val="2"/>
                <c:pt idx="0">
                  <c:v>類似団体平均値</c:v>
                </c:pt>
              </c:strCache>
            </c:strRef>
          </c:tx>
          <c:spPr>
            <a:ln w="28575" cap="rnd">
              <a:solidFill>
                <a:srgbClr val="ED7D31"/>
              </a:solidFill>
              <a:round/>
            </a:ln>
            <a:effectLst/>
          </c:spPr>
          <c:marker>
            <c:symbol val="circle"/>
            <c:size val="5"/>
            <c:spPr>
              <a:solidFill>
                <a:srgbClr val="ED7D31"/>
              </a:solidFill>
              <a:ln w="9525">
                <a:solidFill>
                  <a:srgbClr val="ED7D31"/>
                </a:solidFill>
              </a:ln>
              <a:effectLst/>
            </c:spPr>
          </c:marker>
          <c:cat>
            <c:strRef>
              <c:f>指標!$T$60:$X$60</c:f>
              <c:strCache>
                <c:ptCount val="5"/>
                <c:pt idx="0">
                  <c:v>平成27年度</c:v>
                </c:pt>
                <c:pt idx="1">
                  <c:v>平成28年度</c:v>
                </c:pt>
                <c:pt idx="2">
                  <c:v>平成29年度</c:v>
                </c:pt>
                <c:pt idx="3">
                  <c:v>平成30年度</c:v>
                </c:pt>
                <c:pt idx="4">
                  <c:v>令和元年度</c:v>
                </c:pt>
              </c:strCache>
            </c:strRef>
          </c:cat>
          <c:val>
            <c:numRef>
              <c:f>指標!$T$64:$X$64</c:f>
              <c:numCache>
                <c:formatCode>#,##0.0;"△ "#,##0.0</c:formatCode>
                <c:ptCount val="5"/>
                <c:pt idx="1">
                  <c:v>4.7</c:v>
                </c:pt>
                <c:pt idx="2">
                  <c:v>4.5999999999999996</c:v>
                </c:pt>
                <c:pt idx="3">
                  <c:v>4.5999999999999996</c:v>
                </c:pt>
                <c:pt idx="4">
                  <c:v>4.5</c:v>
                </c:pt>
              </c:numCache>
            </c:numRef>
          </c:val>
          <c:smooth val="0"/>
          <c:extLst>
            <c:ext xmlns:c16="http://schemas.microsoft.com/office/drawing/2014/chart" uri="{C3380CC4-5D6E-409C-BE32-E72D297353CC}">
              <c16:uniqueId val="{00000001-C730-4B73-AC3A-6A3F95011C43}"/>
            </c:ext>
          </c:extLst>
        </c:ser>
        <c:dLbls>
          <c:showLegendKey val="0"/>
          <c:showVal val="0"/>
          <c:showCatName val="0"/>
          <c:showSerName val="0"/>
          <c:showPercent val="0"/>
          <c:showBubbleSize val="0"/>
        </c:dLbls>
        <c:marker val="1"/>
        <c:smooth val="0"/>
        <c:axId val="447429984"/>
        <c:axId val="447430376"/>
      </c:lineChart>
      <c:catAx>
        <c:axId val="447429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7430376"/>
        <c:crosses val="autoZero"/>
        <c:auto val="1"/>
        <c:lblAlgn val="ctr"/>
        <c:lblOffset val="100"/>
        <c:noMultiLvlLbl val="0"/>
      </c:catAx>
      <c:valAx>
        <c:axId val="4474303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74299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t>基礎的財政収支（百万円）</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barChart>
        <c:barDir val="col"/>
        <c:grouping val="clustered"/>
        <c:varyColors val="0"/>
        <c:ser>
          <c:idx val="2"/>
          <c:order val="0"/>
          <c:tx>
            <c:v>業務活動収支</c:v>
          </c:tx>
          <c:spPr>
            <a:solidFill>
              <a:srgbClr val="A5A5A5"/>
            </a:solidFill>
            <a:ln>
              <a:noFill/>
            </a:ln>
            <a:effectLst/>
          </c:spPr>
          <c:invertIfNegative val="0"/>
          <c:cat>
            <c:strRef>
              <c:f>指標!$L$60:$P$60</c:f>
              <c:strCache>
                <c:ptCount val="5"/>
                <c:pt idx="0">
                  <c:v>平成27年度</c:v>
                </c:pt>
                <c:pt idx="1">
                  <c:v>平成28年度</c:v>
                </c:pt>
                <c:pt idx="2">
                  <c:v>平成29年度</c:v>
                </c:pt>
                <c:pt idx="3">
                  <c:v>平成30年度</c:v>
                </c:pt>
                <c:pt idx="4">
                  <c:v>令和元年度</c:v>
                </c:pt>
              </c:strCache>
            </c:strRef>
          </c:cat>
          <c:val>
            <c:numRef>
              <c:f>指標!$L$61:$P$61</c:f>
              <c:numCache>
                <c:formatCode>#,##0;"△ "#,##0</c:formatCode>
                <c:ptCount val="5"/>
                <c:pt idx="1">
                  <c:v>369</c:v>
                </c:pt>
                <c:pt idx="2">
                  <c:v>2040</c:v>
                </c:pt>
                <c:pt idx="3">
                  <c:v>1513</c:v>
                </c:pt>
                <c:pt idx="4">
                  <c:v>1437</c:v>
                </c:pt>
              </c:numCache>
            </c:numRef>
          </c:val>
          <c:extLst>
            <c:ext xmlns:c16="http://schemas.microsoft.com/office/drawing/2014/chart" uri="{C3380CC4-5D6E-409C-BE32-E72D297353CC}">
              <c16:uniqueId val="{00000000-663B-45B0-AB00-0835555B4101}"/>
            </c:ext>
          </c:extLst>
        </c:ser>
        <c:ser>
          <c:idx val="3"/>
          <c:order val="1"/>
          <c:tx>
            <c:v>投資活動収支</c:v>
          </c:tx>
          <c:spPr>
            <a:solidFill>
              <a:srgbClr val="FFC000"/>
            </a:solidFill>
            <a:ln>
              <a:noFill/>
            </a:ln>
            <a:effectLst/>
          </c:spPr>
          <c:invertIfNegative val="0"/>
          <c:cat>
            <c:strRef>
              <c:f>指標!$L$60:$P$60</c:f>
              <c:strCache>
                <c:ptCount val="5"/>
                <c:pt idx="0">
                  <c:v>平成27年度</c:v>
                </c:pt>
                <c:pt idx="1">
                  <c:v>平成28年度</c:v>
                </c:pt>
                <c:pt idx="2">
                  <c:v>平成29年度</c:v>
                </c:pt>
                <c:pt idx="3">
                  <c:v>平成30年度</c:v>
                </c:pt>
                <c:pt idx="4">
                  <c:v>令和元年度</c:v>
                </c:pt>
              </c:strCache>
            </c:strRef>
          </c:cat>
          <c:val>
            <c:numRef>
              <c:f>指標!$L$62:$P$62</c:f>
              <c:numCache>
                <c:formatCode>#,##0;"△ "#,##0</c:formatCode>
                <c:ptCount val="5"/>
                <c:pt idx="1">
                  <c:v>-3308</c:v>
                </c:pt>
                <c:pt idx="2">
                  <c:v>-1809</c:v>
                </c:pt>
                <c:pt idx="3">
                  <c:v>-1875</c:v>
                </c:pt>
                <c:pt idx="4">
                  <c:v>-1779</c:v>
                </c:pt>
              </c:numCache>
            </c:numRef>
          </c:val>
          <c:extLst>
            <c:ext xmlns:c16="http://schemas.microsoft.com/office/drawing/2014/chart" uri="{C3380CC4-5D6E-409C-BE32-E72D297353CC}">
              <c16:uniqueId val="{00000001-663B-45B0-AB00-0835555B4101}"/>
            </c:ext>
          </c:extLst>
        </c:ser>
        <c:ser>
          <c:idx val="0"/>
          <c:order val="2"/>
          <c:tx>
            <c:strRef>
              <c:f>指標!$J$63:$K$63</c:f>
              <c:strCache>
                <c:ptCount val="2"/>
                <c:pt idx="0">
                  <c:v>当該値</c:v>
                </c:pt>
              </c:strCache>
            </c:strRef>
          </c:tx>
          <c:spPr>
            <a:solidFill>
              <a:srgbClr val="5B9BD5"/>
            </a:solidFill>
            <a:ln>
              <a:noFill/>
            </a:ln>
            <a:effectLst/>
          </c:spPr>
          <c:invertIfNegative val="0"/>
          <c:cat>
            <c:strRef>
              <c:f>指標!$L$60:$P$60</c:f>
              <c:strCache>
                <c:ptCount val="5"/>
                <c:pt idx="0">
                  <c:v>平成27年度</c:v>
                </c:pt>
                <c:pt idx="1">
                  <c:v>平成28年度</c:v>
                </c:pt>
                <c:pt idx="2">
                  <c:v>平成29年度</c:v>
                </c:pt>
                <c:pt idx="3">
                  <c:v>平成30年度</c:v>
                </c:pt>
                <c:pt idx="4">
                  <c:v>令和元年度</c:v>
                </c:pt>
              </c:strCache>
            </c:strRef>
          </c:cat>
          <c:val>
            <c:numRef>
              <c:f>指標!$L$63:$P$63</c:f>
              <c:numCache>
                <c:formatCode>#,##0;"△ "#,##0</c:formatCode>
                <c:ptCount val="5"/>
                <c:pt idx="1">
                  <c:v>-2939</c:v>
                </c:pt>
                <c:pt idx="2">
                  <c:v>231</c:v>
                </c:pt>
                <c:pt idx="3">
                  <c:v>-362</c:v>
                </c:pt>
                <c:pt idx="4">
                  <c:v>-342</c:v>
                </c:pt>
              </c:numCache>
            </c:numRef>
          </c:val>
          <c:extLst>
            <c:ext xmlns:c16="http://schemas.microsoft.com/office/drawing/2014/chart" uri="{C3380CC4-5D6E-409C-BE32-E72D297353CC}">
              <c16:uniqueId val="{00000002-663B-45B0-AB00-0835555B4101}"/>
            </c:ext>
          </c:extLst>
        </c:ser>
        <c:ser>
          <c:idx val="1"/>
          <c:order val="3"/>
          <c:tx>
            <c:strRef>
              <c:f>指標!$J$64:$K$64</c:f>
              <c:strCache>
                <c:ptCount val="2"/>
                <c:pt idx="0">
                  <c:v>類似団体平均値</c:v>
                </c:pt>
              </c:strCache>
            </c:strRef>
          </c:tx>
          <c:spPr>
            <a:solidFill>
              <a:srgbClr val="ED7D31"/>
            </a:solidFill>
            <a:ln>
              <a:noFill/>
            </a:ln>
            <a:effectLst/>
          </c:spPr>
          <c:invertIfNegative val="0"/>
          <c:cat>
            <c:strRef>
              <c:f>指標!$L$60:$P$60</c:f>
              <c:strCache>
                <c:ptCount val="5"/>
                <c:pt idx="0">
                  <c:v>平成27年度</c:v>
                </c:pt>
                <c:pt idx="1">
                  <c:v>平成28年度</c:v>
                </c:pt>
                <c:pt idx="2">
                  <c:v>平成29年度</c:v>
                </c:pt>
                <c:pt idx="3">
                  <c:v>平成30年度</c:v>
                </c:pt>
                <c:pt idx="4">
                  <c:v>令和元年度</c:v>
                </c:pt>
              </c:strCache>
            </c:strRef>
          </c:cat>
          <c:val>
            <c:numRef>
              <c:f>指標!$L$64:$P$64</c:f>
              <c:numCache>
                <c:formatCode>#,##0.0;"△ "#,##0.0</c:formatCode>
                <c:ptCount val="5"/>
                <c:pt idx="1">
                  <c:v>677</c:v>
                </c:pt>
                <c:pt idx="2">
                  <c:v>1152.0999999999999</c:v>
                </c:pt>
                <c:pt idx="3">
                  <c:v>685.1</c:v>
                </c:pt>
                <c:pt idx="4">
                  <c:v>432.1</c:v>
                </c:pt>
              </c:numCache>
            </c:numRef>
          </c:val>
          <c:extLst>
            <c:ext xmlns:c16="http://schemas.microsoft.com/office/drawing/2014/chart" uri="{C3380CC4-5D6E-409C-BE32-E72D297353CC}">
              <c16:uniqueId val="{00000003-663B-45B0-AB00-0835555B4101}"/>
            </c:ext>
          </c:extLst>
        </c:ser>
        <c:dLbls>
          <c:showLegendKey val="0"/>
          <c:showVal val="0"/>
          <c:showCatName val="0"/>
          <c:showSerName val="0"/>
          <c:showPercent val="0"/>
          <c:showBubbleSize val="0"/>
        </c:dLbls>
        <c:gapWidth val="150"/>
        <c:axId val="447431160"/>
        <c:axId val="447431552"/>
      </c:barChart>
      <c:catAx>
        <c:axId val="447431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7431552"/>
        <c:crosses val="autoZero"/>
        <c:auto val="1"/>
        <c:lblAlgn val="ctr"/>
        <c:lblOffset val="100"/>
        <c:noMultiLvlLbl val="0"/>
      </c:catAx>
      <c:valAx>
        <c:axId val="447431552"/>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74311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財務書類!$U$12</c:f>
              <c:strCache>
                <c:ptCount val="1"/>
                <c:pt idx="0">
                  <c:v>資産</c:v>
                </c:pt>
              </c:strCache>
            </c:strRef>
          </c:tx>
          <c:spPr>
            <a:solidFill>
              <a:srgbClr val="5B9BD5"/>
            </a:solidFill>
            <a:ln>
              <a:noFill/>
            </a:ln>
            <a:effectLst/>
          </c:spPr>
          <c:invertIfNegative val="0"/>
          <c:cat>
            <c:multiLvlStrRef>
              <c:f>財務書類!$V$10:$AJ$11</c:f>
              <c:multiLvlStrCache>
                <c:ptCount val="15"/>
                <c:lvl>
                  <c:pt idx="0">
                    <c:v>一般会計等</c:v>
                  </c:pt>
                  <c:pt idx="1">
                    <c:v>全体</c:v>
                  </c:pt>
                  <c:pt idx="2">
                    <c:v>連結</c:v>
                  </c:pt>
                  <c:pt idx="3">
                    <c:v>一般会計等</c:v>
                  </c:pt>
                  <c:pt idx="4">
                    <c:v>全体</c:v>
                  </c:pt>
                  <c:pt idx="5">
                    <c:v>連結</c:v>
                  </c:pt>
                  <c:pt idx="6">
                    <c:v>一般会計等</c:v>
                  </c:pt>
                  <c:pt idx="7">
                    <c:v>全体</c:v>
                  </c:pt>
                  <c:pt idx="8">
                    <c:v>連結</c:v>
                  </c:pt>
                  <c:pt idx="9">
                    <c:v>一般会計等</c:v>
                  </c:pt>
                  <c:pt idx="10">
                    <c:v>全体</c:v>
                  </c:pt>
                  <c:pt idx="11">
                    <c:v>連結</c:v>
                  </c:pt>
                  <c:pt idx="12">
                    <c:v>一般会計等</c:v>
                  </c:pt>
                  <c:pt idx="13">
                    <c:v>全体</c:v>
                  </c:pt>
                  <c:pt idx="14">
                    <c:v>連結</c:v>
                  </c:pt>
                </c:lvl>
                <c:lvl>
                  <c:pt idx="0">
                    <c:v>平成27年度</c:v>
                  </c:pt>
                  <c:pt idx="3">
                    <c:v>平成28年度</c:v>
                  </c:pt>
                  <c:pt idx="6">
                    <c:v>平成29年度</c:v>
                  </c:pt>
                  <c:pt idx="9">
                    <c:v>平成30年度</c:v>
                  </c:pt>
                  <c:pt idx="12">
                    <c:v>令和元年度</c:v>
                  </c:pt>
                </c:lvl>
              </c:multiLvlStrCache>
            </c:multiLvlStrRef>
          </c:cat>
          <c:val>
            <c:numRef>
              <c:f>財務書類!$V$12:$AJ$12</c:f>
              <c:numCache>
                <c:formatCode>#,##0;"△ "#,##0</c:formatCode>
                <c:ptCount val="15"/>
                <c:pt idx="0">
                  <c:v>0</c:v>
                </c:pt>
                <c:pt idx="1">
                  <c:v>0</c:v>
                </c:pt>
                <c:pt idx="2">
                  <c:v>0</c:v>
                </c:pt>
                <c:pt idx="3">
                  <c:v>78743</c:v>
                </c:pt>
                <c:pt idx="4">
                  <c:v>103188</c:v>
                </c:pt>
                <c:pt idx="5">
                  <c:v>110014</c:v>
                </c:pt>
                <c:pt idx="6">
                  <c:v>80046</c:v>
                </c:pt>
                <c:pt idx="7">
                  <c:v>103951</c:v>
                </c:pt>
                <c:pt idx="8">
                  <c:v>110525</c:v>
                </c:pt>
                <c:pt idx="9">
                  <c:v>79959</c:v>
                </c:pt>
                <c:pt idx="10">
                  <c:v>103226</c:v>
                </c:pt>
                <c:pt idx="11">
                  <c:v>112483</c:v>
                </c:pt>
                <c:pt idx="12">
                  <c:v>79055</c:v>
                </c:pt>
                <c:pt idx="13">
                  <c:v>102281</c:v>
                </c:pt>
                <c:pt idx="14">
                  <c:v>109792</c:v>
                </c:pt>
              </c:numCache>
            </c:numRef>
          </c:val>
          <c:extLst>
            <c:ext xmlns:c16="http://schemas.microsoft.com/office/drawing/2014/chart" uri="{C3380CC4-5D6E-409C-BE32-E72D297353CC}">
              <c16:uniqueId val="{00000000-1727-4537-9423-5643AE31539E}"/>
            </c:ext>
          </c:extLst>
        </c:ser>
        <c:ser>
          <c:idx val="1"/>
          <c:order val="1"/>
          <c:tx>
            <c:strRef>
              <c:f>財務書類!$U$13</c:f>
              <c:strCache>
                <c:ptCount val="1"/>
                <c:pt idx="0">
                  <c:v>負債</c:v>
                </c:pt>
              </c:strCache>
            </c:strRef>
          </c:tx>
          <c:spPr>
            <a:solidFill>
              <a:srgbClr val="ED7D31"/>
            </a:solidFill>
            <a:ln>
              <a:noFill/>
            </a:ln>
            <a:effectLst/>
          </c:spPr>
          <c:invertIfNegative val="0"/>
          <c:cat>
            <c:multiLvlStrRef>
              <c:f>財務書類!$V$10:$AJ$11</c:f>
              <c:multiLvlStrCache>
                <c:ptCount val="15"/>
                <c:lvl>
                  <c:pt idx="0">
                    <c:v>一般会計等</c:v>
                  </c:pt>
                  <c:pt idx="1">
                    <c:v>全体</c:v>
                  </c:pt>
                  <c:pt idx="2">
                    <c:v>連結</c:v>
                  </c:pt>
                  <c:pt idx="3">
                    <c:v>一般会計等</c:v>
                  </c:pt>
                  <c:pt idx="4">
                    <c:v>全体</c:v>
                  </c:pt>
                  <c:pt idx="5">
                    <c:v>連結</c:v>
                  </c:pt>
                  <c:pt idx="6">
                    <c:v>一般会計等</c:v>
                  </c:pt>
                  <c:pt idx="7">
                    <c:v>全体</c:v>
                  </c:pt>
                  <c:pt idx="8">
                    <c:v>連結</c:v>
                  </c:pt>
                  <c:pt idx="9">
                    <c:v>一般会計等</c:v>
                  </c:pt>
                  <c:pt idx="10">
                    <c:v>全体</c:v>
                  </c:pt>
                  <c:pt idx="11">
                    <c:v>連結</c:v>
                  </c:pt>
                  <c:pt idx="12">
                    <c:v>一般会計等</c:v>
                  </c:pt>
                  <c:pt idx="13">
                    <c:v>全体</c:v>
                  </c:pt>
                  <c:pt idx="14">
                    <c:v>連結</c:v>
                  </c:pt>
                </c:lvl>
                <c:lvl>
                  <c:pt idx="0">
                    <c:v>平成27年度</c:v>
                  </c:pt>
                  <c:pt idx="3">
                    <c:v>平成28年度</c:v>
                  </c:pt>
                  <c:pt idx="6">
                    <c:v>平成29年度</c:v>
                  </c:pt>
                  <c:pt idx="9">
                    <c:v>平成30年度</c:v>
                  </c:pt>
                  <c:pt idx="12">
                    <c:v>令和元年度</c:v>
                  </c:pt>
                </c:lvl>
              </c:multiLvlStrCache>
            </c:multiLvlStrRef>
          </c:cat>
          <c:val>
            <c:numRef>
              <c:f>財務書類!$V$13:$AJ$13</c:f>
              <c:numCache>
                <c:formatCode>#,##0;"△ "#,##0</c:formatCode>
                <c:ptCount val="15"/>
                <c:pt idx="0">
                  <c:v>0</c:v>
                </c:pt>
                <c:pt idx="1">
                  <c:v>0</c:v>
                </c:pt>
                <c:pt idx="2">
                  <c:v>0</c:v>
                </c:pt>
                <c:pt idx="3">
                  <c:v>48667</c:v>
                </c:pt>
                <c:pt idx="4">
                  <c:v>57193</c:v>
                </c:pt>
                <c:pt idx="5">
                  <c:v>60673</c:v>
                </c:pt>
                <c:pt idx="6">
                  <c:v>48157</c:v>
                </c:pt>
                <c:pt idx="7">
                  <c:v>56314</c:v>
                </c:pt>
                <c:pt idx="8">
                  <c:v>59724</c:v>
                </c:pt>
                <c:pt idx="9">
                  <c:v>42748</c:v>
                </c:pt>
                <c:pt idx="10">
                  <c:v>50482</c:v>
                </c:pt>
                <c:pt idx="11">
                  <c:v>56486</c:v>
                </c:pt>
                <c:pt idx="12">
                  <c:v>42434</c:v>
                </c:pt>
                <c:pt idx="13">
                  <c:v>50011</c:v>
                </c:pt>
                <c:pt idx="14">
                  <c:v>54237</c:v>
                </c:pt>
              </c:numCache>
            </c:numRef>
          </c:val>
          <c:extLst>
            <c:ext xmlns:c16="http://schemas.microsoft.com/office/drawing/2014/chart" uri="{C3380CC4-5D6E-409C-BE32-E72D297353CC}">
              <c16:uniqueId val="{00000001-1727-4537-9423-5643AE31539E}"/>
            </c:ext>
          </c:extLst>
        </c:ser>
        <c:dLbls>
          <c:showLegendKey val="0"/>
          <c:showVal val="0"/>
          <c:showCatName val="0"/>
          <c:showSerName val="0"/>
          <c:showPercent val="0"/>
          <c:showBubbleSize val="0"/>
        </c:dLbls>
        <c:gapWidth val="219"/>
        <c:overlap val="-27"/>
        <c:axId val="442990808"/>
        <c:axId val="442991200"/>
      </c:barChart>
      <c:catAx>
        <c:axId val="442990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2991200"/>
        <c:crosses val="autoZero"/>
        <c:auto val="1"/>
        <c:lblAlgn val="ctr"/>
        <c:lblOffset val="100"/>
        <c:noMultiLvlLbl val="0"/>
      </c:catAx>
      <c:valAx>
        <c:axId val="442991200"/>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2990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財務書類!$B$55:$E$55</c:f>
              <c:strCache>
                <c:ptCount val="4"/>
                <c:pt idx="0">
                  <c:v>一般会計等</c:v>
                </c:pt>
                <c:pt idx="2">
                  <c:v>純資産残高</c:v>
                </c:pt>
              </c:strCache>
            </c:strRef>
          </c:tx>
          <c:spPr>
            <a:solidFill>
              <a:srgbClr val="FFD966"/>
            </a:solidFill>
            <a:ln>
              <a:noFill/>
            </a:ln>
            <a:effectLst/>
          </c:spPr>
          <c:invertIfNegative val="0"/>
          <c:cat>
            <c:strRef>
              <c:f>財務書類!$F$52:$J$52</c:f>
              <c:strCache>
                <c:ptCount val="5"/>
                <c:pt idx="0">
                  <c:v>平成27年度</c:v>
                </c:pt>
                <c:pt idx="1">
                  <c:v>平成28年度</c:v>
                </c:pt>
                <c:pt idx="2">
                  <c:v>平成29年度</c:v>
                </c:pt>
                <c:pt idx="3">
                  <c:v>平成30年度</c:v>
                </c:pt>
                <c:pt idx="4">
                  <c:v>令和元年度</c:v>
                </c:pt>
              </c:strCache>
            </c:strRef>
          </c:cat>
          <c:val>
            <c:numRef>
              <c:f>財務書類!$F$55:$J$55</c:f>
              <c:numCache>
                <c:formatCode>#,##0;"△ "#,##0</c:formatCode>
                <c:ptCount val="5"/>
                <c:pt idx="1">
                  <c:v>30076</c:v>
                </c:pt>
                <c:pt idx="2">
                  <c:v>31889</c:v>
                </c:pt>
                <c:pt idx="3">
                  <c:v>37211</c:v>
                </c:pt>
                <c:pt idx="4">
                  <c:v>36621</c:v>
                </c:pt>
              </c:numCache>
            </c:numRef>
          </c:val>
          <c:extLst>
            <c:ext xmlns:c16="http://schemas.microsoft.com/office/drawing/2014/chart" uri="{C3380CC4-5D6E-409C-BE32-E72D297353CC}">
              <c16:uniqueId val="{00000000-79CF-429C-8ED7-31E5C595A50C}"/>
            </c:ext>
          </c:extLst>
        </c:ser>
        <c:ser>
          <c:idx val="5"/>
          <c:order val="5"/>
          <c:tx>
            <c:strRef>
              <c:f>財務書類!$B$58:$E$58</c:f>
              <c:strCache>
                <c:ptCount val="4"/>
                <c:pt idx="0">
                  <c:v>全体</c:v>
                </c:pt>
                <c:pt idx="2">
                  <c:v>純資産残高</c:v>
                </c:pt>
              </c:strCache>
            </c:strRef>
          </c:tx>
          <c:spPr>
            <a:solidFill>
              <a:srgbClr val="9DC3E6"/>
            </a:solidFill>
            <a:ln>
              <a:noFill/>
            </a:ln>
            <a:effectLst/>
          </c:spPr>
          <c:invertIfNegative val="0"/>
          <c:cat>
            <c:strRef>
              <c:f>財務書類!$F$52:$J$52</c:f>
              <c:strCache>
                <c:ptCount val="5"/>
                <c:pt idx="0">
                  <c:v>平成27年度</c:v>
                </c:pt>
                <c:pt idx="1">
                  <c:v>平成28年度</c:v>
                </c:pt>
                <c:pt idx="2">
                  <c:v>平成29年度</c:v>
                </c:pt>
                <c:pt idx="3">
                  <c:v>平成30年度</c:v>
                </c:pt>
                <c:pt idx="4">
                  <c:v>令和元年度</c:v>
                </c:pt>
              </c:strCache>
            </c:strRef>
          </c:cat>
          <c:val>
            <c:numRef>
              <c:f>財務書類!$F$58:$J$58</c:f>
              <c:numCache>
                <c:formatCode>#,##0;"△ "#,##0</c:formatCode>
                <c:ptCount val="5"/>
                <c:pt idx="1">
                  <c:v>45995</c:v>
                </c:pt>
                <c:pt idx="2">
                  <c:v>47637</c:v>
                </c:pt>
                <c:pt idx="3">
                  <c:v>52743</c:v>
                </c:pt>
                <c:pt idx="4">
                  <c:v>52270</c:v>
                </c:pt>
              </c:numCache>
            </c:numRef>
          </c:val>
          <c:extLst>
            <c:ext xmlns:c16="http://schemas.microsoft.com/office/drawing/2014/chart" uri="{C3380CC4-5D6E-409C-BE32-E72D297353CC}">
              <c16:uniqueId val="{00000001-79CF-429C-8ED7-31E5C595A50C}"/>
            </c:ext>
          </c:extLst>
        </c:ser>
        <c:ser>
          <c:idx val="8"/>
          <c:order val="8"/>
          <c:tx>
            <c:strRef>
              <c:f>財務書類!$B$61:$E$61</c:f>
              <c:strCache>
                <c:ptCount val="4"/>
                <c:pt idx="0">
                  <c:v>連結</c:v>
                </c:pt>
                <c:pt idx="2">
                  <c:v>純資産残高</c:v>
                </c:pt>
              </c:strCache>
            </c:strRef>
          </c:tx>
          <c:spPr>
            <a:solidFill>
              <a:srgbClr val="DBDBDB"/>
            </a:solidFill>
            <a:ln>
              <a:noFill/>
            </a:ln>
            <a:effectLst/>
          </c:spPr>
          <c:invertIfNegative val="0"/>
          <c:cat>
            <c:strRef>
              <c:f>財務書類!$F$52:$J$52</c:f>
              <c:strCache>
                <c:ptCount val="5"/>
                <c:pt idx="0">
                  <c:v>平成27年度</c:v>
                </c:pt>
                <c:pt idx="1">
                  <c:v>平成28年度</c:v>
                </c:pt>
                <c:pt idx="2">
                  <c:v>平成29年度</c:v>
                </c:pt>
                <c:pt idx="3">
                  <c:v>平成30年度</c:v>
                </c:pt>
                <c:pt idx="4">
                  <c:v>令和元年度</c:v>
                </c:pt>
              </c:strCache>
            </c:strRef>
          </c:cat>
          <c:val>
            <c:numRef>
              <c:f>財務書類!$F$61:$J$61</c:f>
              <c:numCache>
                <c:formatCode>#,##0;"△ "#,##0</c:formatCode>
                <c:ptCount val="5"/>
                <c:pt idx="1">
                  <c:v>49340</c:v>
                </c:pt>
                <c:pt idx="2">
                  <c:v>50801</c:v>
                </c:pt>
                <c:pt idx="3">
                  <c:v>55996</c:v>
                </c:pt>
                <c:pt idx="4">
                  <c:v>55556</c:v>
                </c:pt>
              </c:numCache>
            </c:numRef>
          </c:val>
          <c:extLst>
            <c:ext xmlns:c16="http://schemas.microsoft.com/office/drawing/2014/chart" uri="{C3380CC4-5D6E-409C-BE32-E72D297353CC}">
              <c16:uniqueId val="{00000002-79CF-429C-8ED7-31E5C595A50C}"/>
            </c:ext>
          </c:extLst>
        </c:ser>
        <c:dLbls>
          <c:showLegendKey val="0"/>
          <c:showVal val="0"/>
          <c:showCatName val="0"/>
          <c:showSerName val="0"/>
          <c:showPercent val="0"/>
          <c:showBubbleSize val="0"/>
        </c:dLbls>
        <c:gapWidth val="219"/>
        <c:axId val="442991984"/>
        <c:axId val="442992376"/>
      </c:barChart>
      <c:lineChart>
        <c:grouping val="standard"/>
        <c:varyColors val="0"/>
        <c:ser>
          <c:idx val="0"/>
          <c:order val="0"/>
          <c:tx>
            <c:strRef>
              <c:f>財務書類!$B$53:$E$53</c:f>
              <c:strCache>
                <c:ptCount val="4"/>
                <c:pt idx="0">
                  <c:v>一般会計等</c:v>
                </c:pt>
                <c:pt idx="2">
                  <c:v>本年度差額</c:v>
                </c:pt>
              </c:strCache>
            </c:strRef>
          </c:tx>
          <c:spPr>
            <a:ln w="28575" cap="rnd">
              <a:solidFill>
                <a:srgbClr val="BF9000"/>
              </a:solidFill>
              <a:round/>
            </a:ln>
            <a:effectLst/>
          </c:spPr>
          <c:marker>
            <c:symbol val="circle"/>
            <c:size val="5"/>
            <c:spPr>
              <a:solidFill>
                <a:srgbClr val="BF9000"/>
              </a:solidFill>
              <a:ln w="9525">
                <a:solidFill>
                  <a:srgbClr val="BF9000"/>
                </a:solidFill>
              </a:ln>
              <a:effectLst/>
            </c:spPr>
          </c:marker>
          <c:cat>
            <c:strRef>
              <c:f>財務書類!$F$52:$J$52</c:f>
              <c:strCache>
                <c:ptCount val="5"/>
                <c:pt idx="0">
                  <c:v>平成27年度</c:v>
                </c:pt>
                <c:pt idx="1">
                  <c:v>平成28年度</c:v>
                </c:pt>
                <c:pt idx="2">
                  <c:v>平成29年度</c:v>
                </c:pt>
                <c:pt idx="3">
                  <c:v>平成30年度</c:v>
                </c:pt>
                <c:pt idx="4">
                  <c:v>令和元年度</c:v>
                </c:pt>
              </c:strCache>
            </c:strRef>
          </c:cat>
          <c:val>
            <c:numRef>
              <c:f>財務書類!$F$53:$J$53</c:f>
              <c:numCache>
                <c:formatCode>#,##0;"△ "#,##0</c:formatCode>
                <c:ptCount val="5"/>
                <c:pt idx="1">
                  <c:v>-1102</c:v>
                </c:pt>
                <c:pt idx="2">
                  <c:v>1627</c:v>
                </c:pt>
                <c:pt idx="3">
                  <c:v>5310</c:v>
                </c:pt>
                <c:pt idx="4">
                  <c:v>-274</c:v>
                </c:pt>
              </c:numCache>
            </c:numRef>
          </c:val>
          <c:smooth val="0"/>
          <c:extLst>
            <c:ext xmlns:c16="http://schemas.microsoft.com/office/drawing/2014/chart" uri="{C3380CC4-5D6E-409C-BE32-E72D297353CC}">
              <c16:uniqueId val="{00000003-79CF-429C-8ED7-31E5C595A50C}"/>
            </c:ext>
          </c:extLst>
        </c:ser>
        <c:ser>
          <c:idx val="1"/>
          <c:order val="1"/>
          <c:tx>
            <c:strRef>
              <c:f>財務書類!$B$54:$E$54</c:f>
              <c:strCache>
                <c:ptCount val="4"/>
                <c:pt idx="0">
                  <c:v>一般会計等</c:v>
                </c:pt>
                <c:pt idx="2">
                  <c:v>本年度純資産変動額</c:v>
                </c:pt>
              </c:strCache>
            </c:strRef>
          </c:tx>
          <c:spPr>
            <a:ln w="28575" cap="rnd">
              <a:solidFill>
                <a:srgbClr val="7F6000"/>
              </a:solidFill>
              <a:prstDash val="dash"/>
              <a:round/>
            </a:ln>
            <a:effectLst/>
          </c:spPr>
          <c:marker>
            <c:symbol val="circle"/>
            <c:size val="5"/>
            <c:spPr>
              <a:solidFill>
                <a:srgbClr val="7F6000"/>
              </a:solidFill>
              <a:ln w="9525">
                <a:solidFill>
                  <a:srgbClr val="7F6000"/>
                </a:solidFill>
              </a:ln>
              <a:effectLst/>
            </c:spPr>
          </c:marker>
          <c:cat>
            <c:strRef>
              <c:f>財務書類!$F$52:$J$52</c:f>
              <c:strCache>
                <c:ptCount val="5"/>
                <c:pt idx="0">
                  <c:v>平成27年度</c:v>
                </c:pt>
                <c:pt idx="1">
                  <c:v>平成28年度</c:v>
                </c:pt>
                <c:pt idx="2">
                  <c:v>平成29年度</c:v>
                </c:pt>
                <c:pt idx="3">
                  <c:v>平成30年度</c:v>
                </c:pt>
                <c:pt idx="4">
                  <c:v>令和元年度</c:v>
                </c:pt>
              </c:strCache>
            </c:strRef>
          </c:cat>
          <c:val>
            <c:numRef>
              <c:f>財務書類!$F$54:$J$54</c:f>
              <c:numCache>
                <c:formatCode>#,##0;"△ "#,##0</c:formatCode>
                <c:ptCount val="5"/>
                <c:pt idx="1">
                  <c:v>-36955</c:v>
                </c:pt>
                <c:pt idx="2">
                  <c:v>1813</c:v>
                </c:pt>
                <c:pt idx="3">
                  <c:v>5322</c:v>
                </c:pt>
                <c:pt idx="4">
                  <c:v>-590</c:v>
                </c:pt>
              </c:numCache>
            </c:numRef>
          </c:val>
          <c:smooth val="0"/>
          <c:extLst>
            <c:ext xmlns:c16="http://schemas.microsoft.com/office/drawing/2014/chart" uri="{C3380CC4-5D6E-409C-BE32-E72D297353CC}">
              <c16:uniqueId val="{00000004-79CF-429C-8ED7-31E5C595A50C}"/>
            </c:ext>
          </c:extLst>
        </c:ser>
        <c:ser>
          <c:idx val="3"/>
          <c:order val="3"/>
          <c:tx>
            <c:strRef>
              <c:f>財務書類!$B$56:$E$56</c:f>
              <c:strCache>
                <c:ptCount val="4"/>
                <c:pt idx="0">
                  <c:v>全体</c:v>
                </c:pt>
                <c:pt idx="2">
                  <c:v>本年度差額</c:v>
                </c:pt>
              </c:strCache>
            </c:strRef>
          </c:tx>
          <c:spPr>
            <a:ln w="28575" cap="rnd">
              <a:solidFill>
                <a:srgbClr val="2E75B6"/>
              </a:solidFill>
              <a:round/>
            </a:ln>
            <a:effectLst/>
          </c:spPr>
          <c:marker>
            <c:symbol val="circle"/>
            <c:size val="5"/>
            <c:spPr>
              <a:solidFill>
                <a:srgbClr val="2E75B6"/>
              </a:solidFill>
              <a:ln w="9525">
                <a:solidFill>
                  <a:srgbClr val="2E75B6"/>
                </a:solidFill>
              </a:ln>
              <a:effectLst/>
            </c:spPr>
          </c:marker>
          <c:cat>
            <c:strRef>
              <c:f>財務書類!$F$52:$J$52</c:f>
              <c:strCache>
                <c:ptCount val="5"/>
                <c:pt idx="0">
                  <c:v>平成27年度</c:v>
                </c:pt>
                <c:pt idx="1">
                  <c:v>平成28年度</c:v>
                </c:pt>
                <c:pt idx="2">
                  <c:v>平成29年度</c:v>
                </c:pt>
                <c:pt idx="3">
                  <c:v>平成30年度</c:v>
                </c:pt>
                <c:pt idx="4">
                  <c:v>令和元年度</c:v>
                </c:pt>
              </c:strCache>
            </c:strRef>
          </c:cat>
          <c:val>
            <c:numRef>
              <c:f>財務書類!$F$56:$J$56</c:f>
              <c:numCache>
                <c:formatCode>#,##0;"△ "#,##0</c:formatCode>
                <c:ptCount val="5"/>
                <c:pt idx="1">
                  <c:v>-583</c:v>
                </c:pt>
                <c:pt idx="2">
                  <c:v>1456</c:v>
                </c:pt>
                <c:pt idx="3">
                  <c:v>5094</c:v>
                </c:pt>
                <c:pt idx="4">
                  <c:v>-157</c:v>
                </c:pt>
              </c:numCache>
            </c:numRef>
          </c:val>
          <c:smooth val="0"/>
          <c:extLst>
            <c:ext xmlns:c16="http://schemas.microsoft.com/office/drawing/2014/chart" uri="{C3380CC4-5D6E-409C-BE32-E72D297353CC}">
              <c16:uniqueId val="{00000005-79CF-429C-8ED7-31E5C595A50C}"/>
            </c:ext>
          </c:extLst>
        </c:ser>
        <c:ser>
          <c:idx val="4"/>
          <c:order val="4"/>
          <c:tx>
            <c:strRef>
              <c:f>財務書類!$B$57:$E$57</c:f>
              <c:strCache>
                <c:ptCount val="4"/>
                <c:pt idx="0">
                  <c:v>全体</c:v>
                </c:pt>
                <c:pt idx="2">
                  <c:v>本年度純資産変動額</c:v>
                </c:pt>
              </c:strCache>
            </c:strRef>
          </c:tx>
          <c:spPr>
            <a:ln w="28575" cap="rnd">
              <a:solidFill>
                <a:srgbClr val="1F4E79"/>
              </a:solidFill>
              <a:prstDash val="dash"/>
              <a:round/>
            </a:ln>
            <a:effectLst/>
          </c:spPr>
          <c:marker>
            <c:symbol val="circle"/>
            <c:size val="5"/>
            <c:spPr>
              <a:solidFill>
                <a:srgbClr val="1F4E79"/>
              </a:solidFill>
              <a:ln w="9525">
                <a:solidFill>
                  <a:srgbClr val="1F4E79"/>
                </a:solidFill>
              </a:ln>
              <a:effectLst/>
            </c:spPr>
          </c:marker>
          <c:cat>
            <c:strRef>
              <c:f>財務書類!$F$52:$J$52</c:f>
              <c:strCache>
                <c:ptCount val="5"/>
                <c:pt idx="0">
                  <c:v>平成27年度</c:v>
                </c:pt>
                <c:pt idx="1">
                  <c:v>平成28年度</c:v>
                </c:pt>
                <c:pt idx="2">
                  <c:v>平成29年度</c:v>
                </c:pt>
                <c:pt idx="3">
                  <c:v>平成30年度</c:v>
                </c:pt>
                <c:pt idx="4">
                  <c:v>令和元年度</c:v>
                </c:pt>
              </c:strCache>
            </c:strRef>
          </c:cat>
          <c:val>
            <c:numRef>
              <c:f>財務書類!$F$57:$J$57</c:f>
              <c:numCache>
                <c:formatCode>#,##0;"△ "#,##0</c:formatCode>
                <c:ptCount val="5"/>
                <c:pt idx="1">
                  <c:v>-36439</c:v>
                </c:pt>
                <c:pt idx="2">
                  <c:v>1642</c:v>
                </c:pt>
                <c:pt idx="3">
                  <c:v>5106</c:v>
                </c:pt>
                <c:pt idx="4">
                  <c:v>-473</c:v>
                </c:pt>
              </c:numCache>
            </c:numRef>
          </c:val>
          <c:smooth val="0"/>
          <c:extLst>
            <c:ext xmlns:c16="http://schemas.microsoft.com/office/drawing/2014/chart" uri="{C3380CC4-5D6E-409C-BE32-E72D297353CC}">
              <c16:uniqueId val="{00000006-79CF-429C-8ED7-31E5C595A50C}"/>
            </c:ext>
          </c:extLst>
        </c:ser>
        <c:ser>
          <c:idx val="6"/>
          <c:order val="6"/>
          <c:tx>
            <c:strRef>
              <c:f>財務書類!$B$59:$E$59</c:f>
              <c:strCache>
                <c:ptCount val="4"/>
                <c:pt idx="0">
                  <c:v>連結</c:v>
                </c:pt>
                <c:pt idx="2">
                  <c:v>本年度差額</c:v>
                </c:pt>
              </c:strCache>
            </c:strRef>
          </c:tx>
          <c:spPr>
            <a:ln w="28575" cap="rnd">
              <a:solidFill>
                <a:srgbClr val="7C7C7C"/>
              </a:solidFill>
              <a:round/>
            </a:ln>
            <a:effectLst/>
          </c:spPr>
          <c:marker>
            <c:symbol val="circle"/>
            <c:size val="5"/>
            <c:spPr>
              <a:solidFill>
                <a:srgbClr val="7C7C7C"/>
              </a:solidFill>
              <a:ln w="9525">
                <a:solidFill>
                  <a:srgbClr val="7C7C7C"/>
                </a:solidFill>
              </a:ln>
              <a:effectLst/>
            </c:spPr>
          </c:marker>
          <c:cat>
            <c:strRef>
              <c:f>財務書類!$F$52:$J$52</c:f>
              <c:strCache>
                <c:ptCount val="5"/>
                <c:pt idx="0">
                  <c:v>平成27年度</c:v>
                </c:pt>
                <c:pt idx="1">
                  <c:v>平成28年度</c:v>
                </c:pt>
                <c:pt idx="2">
                  <c:v>平成29年度</c:v>
                </c:pt>
                <c:pt idx="3">
                  <c:v>平成30年度</c:v>
                </c:pt>
                <c:pt idx="4">
                  <c:v>令和元年度</c:v>
                </c:pt>
              </c:strCache>
            </c:strRef>
          </c:cat>
          <c:val>
            <c:numRef>
              <c:f>財務書類!$F$59:$J$59</c:f>
              <c:numCache>
                <c:formatCode>#,##0;"△ "#,##0</c:formatCode>
                <c:ptCount val="5"/>
                <c:pt idx="1">
                  <c:v>-604</c:v>
                </c:pt>
                <c:pt idx="2">
                  <c:v>1220</c:v>
                </c:pt>
                <c:pt idx="3">
                  <c:v>5162</c:v>
                </c:pt>
                <c:pt idx="4">
                  <c:v>-56</c:v>
                </c:pt>
              </c:numCache>
            </c:numRef>
          </c:val>
          <c:smooth val="0"/>
          <c:extLst>
            <c:ext xmlns:c16="http://schemas.microsoft.com/office/drawing/2014/chart" uri="{C3380CC4-5D6E-409C-BE32-E72D297353CC}">
              <c16:uniqueId val="{00000007-79CF-429C-8ED7-31E5C595A50C}"/>
            </c:ext>
          </c:extLst>
        </c:ser>
        <c:ser>
          <c:idx val="7"/>
          <c:order val="7"/>
          <c:tx>
            <c:strRef>
              <c:f>財務書類!$B$60:$E$60</c:f>
              <c:strCache>
                <c:ptCount val="4"/>
                <c:pt idx="0">
                  <c:v>連結</c:v>
                </c:pt>
                <c:pt idx="2">
                  <c:v>本年度純資産変動額</c:v>
                </c:pt>
              </c:strCache>
            </c:strRef>
          </c:tx>
          <c:spPr>
            <a:ln w="28575" cap="rnd">
              <a:solidFill>
                <a:srgbClr val="525252"/>
              </a:solidFill>
              <a:prstDash val="dash"/>
              <a:round/>
            </a:ln>
            <a:effectLst/>
          </c:spPr>
          <c:marker>
            <c:symbol val="circle"/>
            <c:size val="5"/>
            <c:spPr>
              <a:solidFill>
                <a:srgbClr val="525252"/>
              </a:solidFill>
              <a:ln w="9525">
                <a:solidFill>
                  <a:srgbClr val="525252"/>
                </a:solidFill>
              </a:ln>
              <a:effectLst/>
            </c:spPr>
          </c:marker>
          <c:cat>
            <c:strRef>
              <c:f>財務書類!$F$52:$J$52</c:f>
              <c:strCache>
                <c:ptCount val="5"/>
                <c:pt idx="0">
                  <c:v>平成27年度</c:v>
                </c:pt>
                <c:pt idx="1">
                  <c:v>平成28年度</c:v>
                </c:pt>
                <c:pt idx="2">
                  <c:v>平成29年度</c:v>
                </c:pt>
                <c:pt idx="3">
                  <c:v>平成30年度</c:v>
                </c:pt>
                <c:pt idx="4">
                  <c:v>令和元年度</c:v>
                </c:pt>
              </c:strCache>
            </c:strRef>
          </c:cat>
          <c:val>
            <c:numRef>
              <c:f>財務書類!$F$60:$J$60</c:f>
              <c:numCache>
                <c:formatCode>#,##0;"△ "#,##0</c:formatCode>
                <c:ptCount val="5"/>
                <c:pt idx="1">
                  <c:v>-37520</c:v>
                </c:pt>
                <c:pt idx="2">
                  <c:v>1461</c:v>
                </c:pt>
                <c:pt idx="3">
                  <c:v>5195</c:v>
                </c:pt>
                <c:pt idx="4">
                  <c:v>-441</c:v>
                </c:pt>
              </c:numCache>
            </c:numRef>
          </c:val>
          <c:smooth val="0"/>
          <c:extLst>
            <c:ext xmlns:c16="http://schemas.microsoft.com/office/drawing/2014/chart" uri="{C3380CC4-5D6E-409C-BE32-E72D297353CC}">
              <c16:uniqueId val="{00000008-79CF-429C-8ED7-31E5C595A50C}"/>
            </c:ext>
          </c:extLst>
        </c:ser>
        <c:dLbls>
          <c:showLegendKey val="0"/>
          <c:showVal val="0"/>
          <c:showCatName val="0"/>
          <c:showSerName val="0"/>
          <c:showPercent val="0"/>
          <c:showBubbleSize val="0"/>
        </c:dLbls>
        <c:marker val="1"/>
        <c:smooth val="0"/>
        <c:axId val="442993160"/>
        <c:axId val="442992768"/>
      </c:lineChart>
      <c:catAx>
        <c:axId val="44299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2992376"/>
        <c:crosses val="autoZero"/>
        <c:auto val="1"/>
        <c:lblAlgn val="ctr"/>
        <c:lblOffset val="100"/>
        <c:noMultiLvlLbl val="0"/>
      </c:catAx>
      <c:valAx>
        <c:axId val="442992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0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t>純資産残高</a:t>
                </a:r>
              </a:p>
            </c:rich>
          </c:tx>
          <c:layout>
            <c:manualLayout>
              <c:xMode val="edge"/>
              <c:yMode val="edge"/>
              <c:x val="5.9737156511350063E-3"/>
              <c:y val="0.25678709278987188"/>
            </c:manualLayout>
          </c:layout>
          <c:overlay val="0"/>
          <c:spPr>
            <a:noFill/>
            <a:ln>
              <a:noFill/>
            </a:ln>
            <a:effectLst/>
          </c:spPr>
          <c:txPr>
            <a:bodyPr rot="0" spcFirstLastPara="1" vertOverflow="ellipsis" vert="eaVert" wrap="square" anchor="ctr" anchorCtr="1"/>
            <a:lstStyle/>
            <a:p>
              <a:pPr>
                <a:defRPr sz="10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2991984"/>
        <c:crosses val="autoZero"/>
        <c:crossBetween val="between"/>
      </c:valAx>
      <c:valAx>
        <c:axId val="442992768"/>
        <c:scaling>
          <c:orientation val="minMax"/>
        </c:scaling>
        <c:delete val="0"/>
        <c:axPos val="r"/>
        <c:title>
          <c:tx>
            <c:rich>
              <a:bodyPr rot="0" spcFirstLastPara="1" vertOverflow="ellipsis" vert="eaVert" wrap="square" anchor="ctr" anchorCtr="1"/>
              <a:lstStyle/>
              <a:p>
                <a:pPr>
                  <a:defRPr sz="10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t>本年度差額、本年度純資産変動額</a:t>
                </a:r>
              </a:p>
            </c:rich>
          </c:tx>
          <c:layout>
            <c:manualLayout>
              <c:xMode val="edge"/>
              <c:yMode val="edge"/>
              <c:x val="0.96714456391875758"/>
              <c:y val="6.7296896711440485E-2"/>
            </c:manualLayout>
          </c:layout>
          <c:overlay val="0"/>
          <c:spPr>
            <a:noFill/>
            <a:ln>
              <a:noFill/>
            </a:ln>
            <a:effectLst/>
          </c:spPr>
          <c:txPr>
            <a:bodyPr rot="0" spcFirstLastPara="1" vertOverflow="ellipsis" vert="eaVert" wrap="square" anchor="ctr" anchorCtr="1"/>
            <a:lstStyle/>
            <a:p>
              <a:pPr>
                <a:defRPr sz="10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0;&quot;△ &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2993160"/>
        <c:crosses val="max"/>
        <c:crossBetween val="between"/>
      </c:valAx>
      <c:catAx>
        <c:axId val="442993160"/>
        <c:scaling>
          <c:orientation val="minMax"/>
        </c:scaling>
        <c:delete val="1"/>
        <c:axPos val="b"/>
        <c:numFmt formatCode="General" sourceLinked="1"/>
        <c:majorTickMark val="out"/>
        <c:minorTickMark val="none"/>
        <c:tickLblPos val="nextTo"/>
        <c:crossAx val="442992768"/>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489712687722822E-2"/>
          <c:y val="5.0925925925925923E-2"/>
          <c:w val="0.96951028731227717"/>
          <c:h val="0.63871026538349374"/>
        </c:manualLayout>
      </c:layout>
      <c:lineChart>
        <c:grouping val="standard"/>
        <c:varyColors val="0"/>
        <c:ser>
          <c:idx val="0"/>
          <c:order val="0"/>
          <c:tx>
            <c:strRef>
              <c:f>財務書類!$M$53:$N$53</c:f>
              <c:strCache>
                <c:ptCount val="2"/>
                <c:pt idx="0">
                  <c:v>一般会計等</c:v>
                </c:pt>
                <c:pt idx="1">
                  <c:v>業務活動収支</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strRef>
              <c:f>財務書類!$O$52:$S$52</c:f>
              <c:strCache>
                <c:ptCount val="5"/>
                <c:pt idx="0">
                  <c:v>平成27年度</c:v>
                </c:pt>
                <c:pt idx="1">
                  <c:v>平成28年度</c:v>
                </c:pt>
                <c:pt idx="2">
                  <c:v>平成29年度</c:v>
                </c:pt>
                <c:pt idx="3">
                  <c:v>平成30年度</c:v>
                </c:pt>
                <c:pt idx="4">
                  <c:v>令和元年度</c:v>
                </c:pt>
              </c:strCache>
            </c:strRef>
          </c:cat>
          <c:val>
            <c:numRef>
              <c:f>財務書類!$O$53:$S$53</c:f>
              <c:numCache>
                <c:formatCode>#,##0;"△ "#,##0</c:formatCode>
                <c:ptCount val="5"/>
                <c:pt idx="1">
                  <c:v>94</c:v>
                </c:pt>
                <c:pt idx="2">
                  <c:v>1795</c:v>
                </c:pt>
                <c:pt idx="3">
                  <c:v>1295</c:v>
                </c:pt>
                <c:pt idx="4">
                  <c:v>1244</c:v>
                </c:pt>
              </c:numCache>
            </c:numRef>
          </c:val>
          <c:smooth val="0"/>
          <c:extLst>
            <c:ext xmlns:c16="http://schemas.microsoft.com/office/drawing/2014/chart" uri="{C3380CC4-5D6E-409C-BE32-E72D297353CC}">
              <c16:uniqueId val="{00000000-E4D6-4021-894B-A63D1CFDED60}"/>
            </c:ext>
          </c:extLst>
        </c:ser>
        <c:ser>
          <c:idx val="1"/>
          <c:order val="1"/>
          <c:tx>
            <c:strRef>
              <c:f>財務書類!$M$54:$N$54</c:f>
              <c:strCache>
                <c:ptCount val="2"/>
                <c:pt idx="0">
                  <c:v>一般会計等</c:v>
                </c:pt>
                <c:pt idx="1">
                  <c:v>投資活動収支</c:v>
                </c:pt>
              </c:strCache>
            </c:strRef>
          </c:tx>
          <c:spPr>
            <a:ln w="28575" cap="rnd">
              <a:solidFill>
                <a:srgbClr val="BF9000"/>
              </a:solidFill>
              <a:prstDash val="dash"/>
              <a:round/>
            </a:ln>
            <a:effectLst/>
          </c:spPr>
          <c:marker>
            <c:symbol val="circle"/>
            <c:size val="5"/>
            <c:spPr>
              <a:solidFill>
                <a:srgbClr val="BF9000"/>
              </a:solidFill>
              <a:ln w="9525">
                <a:solidFill>
                  <a:srgbClr val="BF9000"/>
                </a:solidFill>
              </a:ln>
              <a:effectLst/>
            </c:spPr>
          </c:marker>
          <c:cat>
            <c:strRef>
              <c:f>財務書類!$O$52:$S$52</c:f>
              <c:strCache>
                <c:ptCount val="5"/>
                <c:pt idx="0">
                  <c:v>平成27年度</c:v>
                </c:pt>
                <c:pt idx="1">
                  <c:v>平成28年度</c:v>
                </c:pt>
                <c:pt idx="2">
                  <c:v>平成29年度</c:v>
                </c:pt>
                <c:pt idx="3">
                  <c:v>平成30年度</c:v>
                </c:pt>
                <c:pt idx="4">
                  <c:v>令和元年度</c:v>
                </c:pt>
              </c:strCache>
            </c:strRef>
          </c:cat>
          <c:val>
            <c:numRef>
              <c:f>財務書類!$O$54:$S$54</c:f>
              <c:numCache>
                <c:formatCode>#,##0;"△ "#,##0</c:formatCode>
                <c:ptCount val="5"/>
                <c:pt idx="1">
                  <c:v>-3173</c:v>
                </c:pt>
                <c:pt idx="2">
                  <c:v>-1458</c:v>
                </c:pt>
                <c:pt idx="3">
                  <c:v>-2391</c:v>
                </c:pt>
                <c:pt idx="4">
                  <c:v>-1785</c:v>
                </c:pt>
              </c:numCache>
            </c:numRef>
          </c:val>
          <c:smooth val="0"/>
          <c:extLst>
            <c:ext xmlns:c16="http://schemas.microsoft.com/office/drawing/2014/chart" uri="{C3380CC4-5D6E-409C-BE32-E72D297353CC}">
              <c16:uniqueId val="{00000001-E4D6-4021-894B-A63D1CFDED60}"/>
            </c:ext>
          </c:extLst>
        </c:ser>
        <c:ser>
          <c:idx val="2"/>
          <c:order val="2"/>
          <c:tx>
            <c:strRef>
              <c:f>財務書類!$M$55:$N$55</c:f>
              <c:strCache>
                <c:ptCount val="2"/>
                <c:pt idx="0">
                  <c:v>一般会計等</c:v>
                </c:pt>
                <c:pt idx="1">
                  <c:v>財務活動収支</c:v>
                </c:pt>
              </c:strCache>
            </c:strRef>
          </c:tx>
          <c:spPr>
            <a:ln w="28575" cap="rnd">
              <a:solidFill>
                <a:srgbClr val="7F6000"/>
              </a:solidFill>
              <a:prstDash val="sysDash"/>
              <a:round/>
            </a:ln>
            <a:effectLst/>
          </c:spPr>
          <c:marker>
            <c:symbol val="circle"/>
            <c:size val="5"/>
            <c:spPr>
              <a:solidFill>
                <a:srgbClr val="7F6000"/>
              </a:solidFill>
              <a:ln w="9525">
                <a:solidFill>
                  <a:srgbClr val="7F6000"/>
                </a:solidFill>
              </a:ln>
              <a:effectLst/>
            </c:spPr>
          </c:marker>
          <c:cat>
            <c:strRef>
              <c:f>財務書類!$O$52:$S$52</c:f>
              <c:strCache>
                <c:ptCount val="5"/>
                <c:pt idx="0">
                  <c:v>平成27年度</c:v>
                </c:pt>
                <c:pt idx="1">
                  <c:v>平成28年度</c:v>
                </c:pt>
                <c:pt idx="2">
                  <c:v>平成29年度</c:v>
                </c:pt>
                <c:pt idx="3">
                  <c:v>平成30年度</c:v>
                </c:pt>
                <c:pt idx="4">
                  <c:v>令和元年度</c:v>
                </c:pt>
              </c:strCache>
            </c:strRef>
          </c:cat>
          <c:val>
            <c:numRef>
              <c:f>財務書類!$O$55:$S$55</c:f>
              <c:numCache>
                <c:formatCode>#,##0;"△ "#,##0</c:formatCode>
                <c:ptCount val="5"/>
                <c:pt idx="1">
                  <c:v>2508</c:v>
                </c:pt>
                <c:pt idx="2">
                  <c:v>817</c:v>
                </c:pt>
                <c:pt idx="3">
                  <c:v>390</c:v>
                </c:pt>
                <c:pt idx="4">
                  <c:v>-259</c:v>
                </c:pt>
              </c:numCache>
            </c:numRef>
          </c:val>
          <c:smooth val="0"/>
          <c:extLst>
            <c:ext xmlns:c16="http://schemas.microsoft.com/office/drawing/2014/chart" uri="{C3380CC4-5D6E-409C-BE32-E72D297353CC}">
              <c16:uniqueId val="{00000002-E4D6-4021-894B-A63D1CFDED60}"/>
            </c:ext>
          </c:extLst>
        </c:ser>
        <c:ser>
          <c:idx val="3"/>
          <c:order val="3"/>
          <c:tx>
            <c:strRef>
              <c:f>財務書類!$M$56:$N$56</c:f>
              <c:strCache>
                <c:ptCount val="2"/>
                <c:pt idx="0">
                  <c:v>全体</c:v>
                </c:pt>
                <c:pt idx="1">
                  <c:v>業務活動収支</c:v>
                </c:pt>
              </c:strCache>
            </c:strRef>
          </c:tx>
          <c:spPr>
            <a:ln w="28575" cap="rnd">
              <a:solidFill>
                <a:srgbClr val="5B9BD5"/>
              </a:solidFill>
              <a:round/>
            </a:ln>
            <a:effectLst/>
          </c:spPr>
          <c:marker>
            <c:symbol val="circle"/>
            <c:size val="5"/>
            <c:spPr>
              <a:solidFill>
                <a:srgbClr val="5B9BD5"/>
              </a:solidFill>
              <a:ln w="9525">
                <a:solidFill>
                  <a:srgbClr val="5B9BD5"/>
                </a:solidFill>
              </a:ln>
              <a:effectLst/>
            </c:spPr>
          </c:marker>
          <c:cat>
            <c:strRef>
              <c:f>財務書類!$O$52:$S$52</c:f>
              <c:strCache>
                <c:ptCount val="5"/>
                <c:pt idx="0">
                  <c:v>平成27年度</c:v>
                </c:pt>
                <c:pt idx="1">
                  <c:v>平成28年度</c:v>
                </c:pt>
                <c:pt idx="2">
                  <c:v>平成29年度</c:v>
                </c:pt>
                <c:pt idx="3">
                  <c:v>平成30年度</c:v>
                </c:pt>
                <c:pt idx="4">
                  <c:v>令和元年度</c:v>
                </c:pt>
              </c:strCache>
            </c:strRef>
          </c:cat>
          <c:val>
            <c:numRef>
              <c:f>財務書類!$O$56:$S$56</c:f>
              <c:numCache>
                <c:formatCode>#,##0;"△ "#,##0</c:formatCode>
                <c:ptCount val="5"/>
                <c:pt idx="1">
                  <c:v>1384</c:v>
                </c:pt>
                <c:pt idx="2">
                  <c:v>2304</c:v>
                </c:pt>
                <c:pt idx="3">
                  <c:v>1825</c:v>
                </c:pt>
                <c:pt idx="4">
                  <c:v>1907</c:v>
                </c:pt>
              </c:numCache>
            </c:numRef>
          </c:val>
          <c:smooth val="0"/>
          <c:extLst>
            <c:ext xmlns:c16="http://schemas.microsoft.com/office/drawing/2014/chart" uri="{C3380CC4-5D6E-409C-BE32-E72D297353CC}">
              <c16:uniqueId val="{00000003-E4D6-4021-894B-A63D1CFDED60}"/>
            </c:ext>
          </c:extLst>
        </c:ser>
        <c:ser>
          <c:idx val="4"/>
          <c:order val="4"/>
          <c:tx>
            <c:strRef>
              <c:f>財務書類!$M$57:$N$57</c:f>
              <c:strCache>
                <c:ptCount val="2"/>
                <c:pt idx="0">
                  <c:v>全体</c:v>
                </c:pt>
                <c:pt idx="1">
                  <c:v>投資活動収支</c:v>
                </c:pt>
              </c:strCache>
            </c:strRef>
          </c:tx>
          <c:spPr>
            <a:ln w="28575" cap="rnd">
              <a:solidFill>
                <a:srgbClr val="2E75B6"/>
              </a:solidFill>
              <a:prstDash val="dash"/>
              <a:round/>
            </a:ln>
            <a:effectLst/>
          </c:spPr>
          <c:marker>
            <c:symbol val="circle"/>
            <c:size val="5"/>
            <c:spPr>
              <a:solidFill>
                <a:srgbClr val="2E75B6"/>
              </a:solidFill>
              <a:ln w="9525">
                <a:solidFill>
                  <a:srgbClr val="2E75B6"/>
                </a:solidFill>
              </a:ln>
              <a:effectLst/>
            </c:spPr>
          </c:marker>
          <c:cat>
            <c:strRef>
              <c:f>財務書類!$O$52:$S$52</c:f>
              <c:strCache>
                <c:ptCount val="5"/>
                <c:pt idx="0">
                  <c:v>平成27年度</c:v>
                </c:pt>
                <c:pt idx="1">
                  <c:v>平成28年度</c:v>
                </c:pt>
                <c:pt idx="2">
                  <c:v>平成29年度</c:v>
                </c:pt>
                <c:pt idx="3">
                  <c:v>平成30年度</c:v>
                </c:pt>
                <c:pt idx="4">
                  <c:v>令和元年度</c:v>
                </c:pt>
              </c:strCache>
            </c:strRef>
          </c:cat>
          <c:val>
            <c:numRef>
              <c:f>財務書類!$O$57:$S$57</c:f>
              <c:numCache>
                <c:formatCode>#,##0;"△ "#,##0</c:formatCode>
                <c:ptCount val="5"/>
                <c:pt idx="1">
                  <c:v>-3992</c:v>
                </c:pt>
                <c:pt idx="2">
                  <c:v>-1838</c:v>
                </c:pt>
                <c:pt idx="3">
                  <c:v>-2728</c:v>
                </c:pt>
                <c:pt idx="4">
                  <c:v>-2351</c:v>
                </c:pt>
              </c:numCache>
            </c:numRef>
          </c:val>
          <c:smooth val="0"/>
          <c:extLst>
            <c:ext xmlns:c16="http://schemas.microsoft.com/office/drawing/2014/chart" uri="{C3380CC4-5D6E-409C-BE32-E72D297353CC}">
              <c16:uniqueId val="{00000004-E4D6-4021-894B-A63D1CFDED60}"/>
            </c:ext>
          </c:extLst>
        </c:ser>
        <c:ser>
          <c:idx val="5"/>
          <c:order val="5"/>
          <c:tx>
            <c:strRef>
              <c:f>財務書類!$M$58:$N$58</c:f>
              <c:strCache>
                <c:ptCount val="2"/>
                <c:pt idx="0">
                  <c:v>全体</c:v>
                </c:pt>
                <c:pt idx="1">
                  <c:v>財務活動収支</c:v>
                </c:pt>
              </c:strCache>
            </c:strRef>
          </c:tx>
          <c:spPr>
            <a:ln w="28575" cap="rnd">
              <a:solidFill>
                <a:srgbClr val="1F4E79"/>
              </a:solidFill>
              <a:prstDash val="sysDash"/>
              <a:round/>
            </a:ln>
            <a:effectLst/>
          </c:spPr>
          <c:marker>
            <c:symbol val="circle"/>
            <c:size val="5"/>
            <c:spPr>
              <a:solidFill>
                <a:srgbClr val="1F4E79"/>
              </a:solidFill>
              <a:ln w="9525">
                <a:solidFill>
                  <a:srgbClr val="1F4E79"/>
                </a:solidFill>
              </a:ln>
              <a:effectLst/>
            </c:spPr>
          </c:marker>
          <c:cat>
            <c:strRef>
              <c:f>財務書類!$O$52:$S$52</c:f>
              <c:strCache>
                <c:ptCount val="5"/>
                <c:pt idx="0">
                  <c:v>平成27年度</c:v>
                </c:pt>
                <c:pt idx="1">
                  <c:v>平成28年度</c:v>
                </c:pt>
                <c:pt idx="2">
                  <c:v>平成29年度</c:v>
                </c:pt>
                <c:pt idx="3">
                  <c:v>平成30年度</c:v>
                </c:pt>
                <c:pt idx="4">
                  <c:v>令和元年度</c:v>
                </c:pt>
              </c:strCache>
            </c:strRef>
          </c:cat>
          <c:val>
            <c:numRef>
              <c:f>財務書類!$O$58:$S$58</c:f>
              <c:numCache>
                <c:formatCode>#,##0;"△ "#,##0</c:formatCode>
                <c:ptCount val="5"/>
                <c:pt idx="1">
                  <c:v>2299</c:v>
                </c:pt>
                <c:pt idx="2">
                  <c:v>499</c:v>
                </c:pt>
                <c:pt idx="3">
                  <c:v>-23</c:v>
                </c:pt>
                <c:pt idx="4">
                  <c:v>-411</c:v>
                </c:pt>
              </c:numCache>
            </c:numRef>
          </c:val>
          <c:smooth val="0"/>
          <c:extLst>
            <c:ext xmlns:c16="http://schemas.microsoft.com/office/drawing/2014/chart" uri="{C3380CC4-5D6E-409C-BE32-E72D297353CC}">
              <c16:uniqueId val="{00000005-E4D6-4021-894B-A63D1CFDED60}"/>
            </c:ext>
          </c:extLst>
        </c:ser>
        <c:ser>
          <c:idx val="6"/>
          <c:order val="6"/>
          <c:tx>
            <c:strRef>
              <c:f>財務書類!$M$59:$N$59</c:f>
              <c:strCache>
                <c:ptCount val="2"/>
                <c:pt idx="0">
                  <c:v>連結</c:v>
                </c:pt>
                <c:pt idx="1">
                  <c:v>業務活動収支</c:v>
                </c:pt>
              </c:strCache>
            </c:strRef>
          </c:tx>
          <c:spPr>
            <a:ln w="28575" cap="rnd">
              <a:solidFill>
                <a:srgbClr val="A5A5A5"/>
              </a:solidFill>
              <a:round/>
            </a:ln>
            <a:effectLst/>
          </c:spPr>
          <c:marker>
            <c:symbol val="circle"/>
            <c:size val="5"/>
            <c:spPr>
              <a:solidFill>
                <a:srgbClr val="A5A5A5"/>
              </a:solidFill>
              <a:ln w="9525">
                <a:solidFill>
                  <a:srgbClr val="A5A5A5"/>
                </a:solidFill>
              </a:ln>
              <a:effectLst/>
            </c:spPr>
          </c:marker>
          <c:cat>
            <c:strRef>
              <c:f>財務書類!$O$52:$S$52</c:f>
              <c:strCache>
                <c:ptCount val="5"/>
                <c:pt idx="0">
                  <c:v>平成27年度</c:v>
                </c:pt>
                <c:pt idx="1">
                  <c:v>平成28年度</c:v>
                </c:pt>
                <c:pt idx="2">
                  <c:v>平成29年度</c:v>
                </c:pt>
                <c:pt idx="3">
                  <c:v>平成30年度</c:v>
                </c:pt>
                <c:pt idx="4">
                  <c:v>令和元年度</c:v>
                </c:pt>
              </c:strCache>
            </c:strRef>
          </c:cat>
          <c:val>
            <c:numRef>
              <c:f>財務書類!$O$59:$S$59</c:f>
              <c:numCache>
                <c:formatCode>#,##0;"△ "#,##0</c:formatCode>
                <c:ptCount val="5"/>
                <c:pt idx="1">
                  <c:v>1582</c:v>
                </c:pt>
                <c:pt idx="2">
                  <c:v>2222</c:v>
                </c:pt>
                <c:pt idx="3">
                  <c:v>2048</c:v>
                </c:pt>
                <c:pt idx="4">
                  <c:v>2157</c:v>
                </c:pt>
              </c:numCache>
            </c:numRef>
          </c:val>
          <c:smooth val="0"/>
          <c:extLst>
            <c:ext xmlns:c16="http://schemas.microsoft.com/office/drawing/2014/chart" uri="{C3380CC4-5D6E-409C-BE32-E72D297353CC}">
              <c16:uniqueId val="{00000006-E4D6-4021-894B-A63D1CFDED60}"/>
            </c:ext>
          </c:extLst>
        </c:ser>
        <c:ser>
          <c:idx val="7"/>
          <c:order val="7"/>
          <c:tx>
            <c:strRef>
              <c:f>財務書類!$M$60:$N$60</c:f>
              <c:strCache>
                <c:ptCount val="2"/>
                <c:pt idx="0">
                  <c:v>連結</c:v>
                </c:pt>
                <c:pt idx="1">
                  <c:v>投資活動収支</c:v>
                </c:pt>
              </c:strCache>
            </c:strRef>
          </c:tx>
          <c:spPr>
            <a:ln w="28575" cap="rnd">
              <a:solidFill>
                <a:srgbClr val="7C7C7C"/>
              </a:solidFill>
              <a:prstDash val="dash"/>
              <a:round/>
            </a:ln>
            <a:effectLst/>
          </c:spPr>
          <c:marker>
            <c:symbol val="circle"/>
            <c:size val="5"/>
            <c:spPr>
              <a:solidFill>
                <a:srgbClr val="7C7C7C"/>
              </a:solidFill>
              <a:ln w="9525">
                <a:solidFill>
                  <a:srgbClr val="7C7C7C"/>
                </a:solidFill>
              </a:ln>
              <a:effectLst/>
            </c:spPr>
          </c:marker>
          <c:cat>
            <c:strRef>
              <c:f>財務書類!$O$52:$S$52</c:f>
              <c:strCache>
                <c:ptCount val="5"/>
                <c:pt idx="0">
                  <c:v>平成27年度</c:v>
                </c:pt>
                <c:pt idx="1">
                  <c:v>平成28年度</c:v>
                </c:pt>
                <c:pt idx="2">
                  <c:v>平成29年度</c:v>
                </c:pt>
                <c:pt idx="3">
                  <c:v>平成30年度</c:v>
                </c:pt>
                <c:pt idx="4">
                  <c:v>令和元年度</c:v>
                </c:pt>
              </c:strCache>
            </c:strRef>
          </c:cat>
          <c:val>
            <c:numRef>
              <c:f>財務書類!$O$60:$S$60</c:f>
              <c:numCache>
                <c:formatCode>#,##0;"△ "#,##0</c:formatCode>
                <c:ptCount val="5"/>
                <c:pt idx="1">
                  <c:v>-4448</c:v>
                </c:pt>
                <c:pt idx="2">
                  <c:v>-1907</c:v>
                </c:pt>
                <c:pt idx="3">
                  <c:v>-3183</c:v>
                </c:pt>
                <c:pt idx="4">
                  <c:v>-3020</c:v>
                </c:pt>
              </c:numCache>
            </c:numRef>
          </c:val>
          <c:smooth val="0"/>
          <c:extLst>
            <c:ext xmlns:c16="http://schemas.microsoft.com/office/drawing/2014/chart" uri="{C3380CC4-5D6E-409C-BE32-E72D297353CC}">
              <c16:uniqueId val="{00000007-E4D6-4021-894B-A63D1CFDED60}"/>
            </c:ext>
          </c:extLst>
        </c:ser>
        <c:ser>
          <c:idx val="8"/>
          <c:order val="8"/>
          <c:tx>
            <c:strRef>
              <c:f>財務書類!$M$61:$N$61</c:f>
              <c:strCache>
                <c:ptCount val="2"/>
                <c:pt idx="0">
                  <c:v>連結</c:v>
                </c:pt>
                <c:pt idx="1">
                  <c:v>財務活動収支</c:v>
                </c:pt>
              </c:strCache>
            </c:strRef>
          </c:tx>
          <c:spPr>
            <a:ln w="28575" cap="rnd">
              <a:solidFill>
                <a:srgbClr val="525252"/>
              </a:solidFill>
              <a:prstDash val="sysDash"/>
              <a:round/>
            </a:ln>
            <a:effectLst/>
          </c:spPr>
          <c:marker>
            <c:symbol val="circle"/>
            <c:size val="5"/>
            <c:spPr>
              <a:solidFill>
                <a:srgbClr val="525252"/>
              </a:solidFill>
              <a:ln w="9525">
                <a:solidFill>
                  <a:srgbClr val="525252"/>
                </a:solidFill>
              </a:ln>
              <a:effectLst/>
            </c:spPr>
          </c:marker>
          <c:cat>
            <c:strRef>
              <c:f>財務書類!$O$52:$S$52</c:f>
              <c:strCache>
                <c:ptCount val="5"/>
                <c:pt idx="0">
                  <c:v>平成27年度</c:v>
                </c:pt>
                <c:pt idx="1">
                  <c:v>平成28年度</c:v>
                </c:pt>
                <c:pt idx="2">
                  <c:v>平成29年度</c:v>
                </c:pt>
                <c:pt idx="3">
                  <c:v>平成30年度</c:v>
                </c:pt>
                <c:pt idx="4">
                  <c:v>令和元年度</c:v>
                </c:pt>
              </c:strCache>
            </c:strRef>
          </c:cat>
          <c:val>
            <c:numRef>
              <c:f>財務書類!$O$61:$S$61</c:f>
              <c:numCache>
                <c:formatCode>#,##0;"△ "#,##0</c:formatCode>
                <c:ptCount val="5"/>
                <c:pt idx="1">
                  <c:v>2612</c:v>
                </c:pt>
                <c:pt idx="2">
                  <c:v>535</c:v>
                </c:pt>
                <c:pt idx="3">
                  <c:v>325</c:v>
                </c:pt>
                <c:pt idx="4">
                  <c:v>-119</c:v>
                </c:pt>
              </c:numCache>
            </c:numRef>
          </c:val>
          <c:smooth val="0"/>
          <c:extLst>
            <c:ext xmlns:c16="http://schemas.microsoft.com/office/drawing/2014/chart" uri="{C3380CC4-5D6E-409C-BE32-E72D297353CC}">
              <c16:uniqueId val="{00000008-E4D6-4021-894B-A63D1CFDED60}"/>
            </c:ext>
          </c:extLst>
        </c:ser>
        <c:dLbls>
          <c:showLegendKey val="0"/>
          <c:showVal val="0"/>
          <c:showCatName val="0"/>
          <c:showSerName val="0"/>
          <c:showPercent val="0"/>
          <c:showBubbleSize val="0"/>
        </c:dLbls>
        <c:marker val="1"/>
        <c:smooth val="0"/>
        <c:axId val="442993944"/>
        <c:axId val="446183624"/>
      </c:lineChart>
      <c:catAx>
        <c:axId val="442993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6183624"/>
        <c:crosses val="autoZero"/>
        <c:auto val="1"/>
        <c:lblAlgn val="ctr"/>
        <c:lblOffset val="100"/>
        <c:noMultiLvlLbl val="0"/>
      </c:catAx>
      <c:valAx>
        <c:axId val="446183624"/>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2993944"/>
        <c:crosses val="autoZero"/>
        <c:crossBetween val="between"/>
      </c:valAx>
      <c:spPr>
        <a:noFill/>
        <a:ln>
          <a:noFill/>
        </a:ln>
        <a:effectLst/>
      </c:spPr>
    </c:plotArea>
    <c:legend>
      <c:legendPos val="b"/>
      <c:layout>
        <c:manualLayout>
          <c:xMode val="edge"/>
          <c:yMode val="edge"/>
          <c:x val="7.0827900135671445E-2"/>
          <c:y val="0.81423447069116361"/>
          <c:w val="0.85143768623125005"/>
          <c:h val="0.185765632237146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t>住民一人当たり資産額（万円）</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barChart>
        <c:barDir val="col"/>
        <c:grouping val="clustered"/>
        <c:varyColors val="0"/>
        <c:ser>
          <c:idx val="0"/>
          <c:order val="0"/>
          <c:tx>
            <c:strRef>
              <c:f>指標!$A$9:$C$9</c:f>
              <c:strCache>
                <c:ptCount val="3"/>
                <c:pt idx="0">
                  <c:v>当該値</c:v>
                </c:pt>
              </c:strCache>
            </c:strRef>
          </c:tx>
          <c:spPr>
            <a:solidFill>
              <a:srgbClr val="5B9BD5"/>
            </a:solidFill>
            <a:ln>
              <a:noFill/>
            </a:ln>
            <a:effectLst/>
          </c:spPr>
          <c:invertIfNegative val="0"/>
          <c:cat>
            <c:strRef>
              <c:f>指標!$D$6:$H$6</c:f>
              <c:strCache>
                <c:ptCount val="5"/>
                <c:pt idx="0">
                  <c:v>平成27年度</c:v>
                </c:pt>
                <c:pt idx="1">
                  <c:v>平成28年度</c:v>
                </c:pt>
                <c:pt idx="2">
                  <c:v>平成29年度</c:v>
                </c:pt>
                <c:pt idx="3">
                  <c:v>平成30年度</c:v>
                </c:pt>
                <c:pt idx="4">
                  <c:v>令和元年度</c:v>
                </c:pt>
              </c:strCache>
            </c:strRef>
          </c:cat>
          <c:val>
            <c:numRef>
              <c:f>指標!$D$9:$H$9</c:f>
              <c:numCache>
                <c:formatCode>#,##0.0;"△ "#,##0.0</c:formatCode>
                <c:ptCount val="5"/>
                <c:pt idx="1">
                  <c:v>71.900000000000006</c:v>
                </c:pt>
                <c:pt idx="2">
                  <c:v>72.8</c:v>
                </c:pt>
                <c:pt idx="3">
                  <c:v>72.7</c:v>
                </c:pt>
                <c:pt idx="4">
                  <c:v>71.900000000000006</c:v>
                </c:pt>
              </c:numCache>
            </c:numRef>
          </c:val>
          <c:extLst>
            <c:ext xmlns:c16="http://schemas.microsoft.com/office/drawing/2014/chart" uri="{C3380CC4-5D6E-409C-BE32-E72D297353CC}">
              <c16:uniqueId val="{00000000-9FCC-41AE-9564-D7DE12BB72DB}"/>
            </c:ext>
          </c:extLst>
        </c:ser>
        <c:dLbls>
          <c:showLegendKey val="0"/>
          <c:showVal val="0"/>
          <c:showCatName val="0"/>
          <c:showSerName val="0"/>
          <c:showPercent val="0"/>
          <c:showBubbleSize val="0"/>
        </c:dLbls>
        <c:gapWidth val="219"/>
        <c:overlap val="-27"/>
        <c:axId val="446184408"/>
        <c:axId val="446184800"/>
      </c:barChart>
      <c:lineChart>
        <c:grouping val="standard"/>
        <c:varyColors val="0"/>
        <c:ser>
          <c:idx val="1"/>
          <c:order val="1"/>
          <c:tx>
            <c:strRef>
              <c:f>指標!$A$10:$C$10</c:f>
              <c:strCache>
                <c:ptCount val="3"/>
                <c:pt idx="0">
                  <c:v>類似団体平均値</c:v>
                </c:pt>
              </c:strCache>
            </c:strRef>
          </c:tx>
          <c:spPr>
            <a:ln w="28575" cap="rnd">
              <a:solidFill>
                <a:srgbClr val="ED7D31"/>
              </a:solidFill>
              <a:round/>
            </a:ln>
            <a:effectLst/>
          </c:spPr>
          <c:marker>
            <c:symbol val="circle"/>
            <c:size val="5"/>
            <c:spPr>
              <a:solidFill>
                <a:srgbClr val="ED7D31"/>
              </a:solidFill>
              <a:ln w="9525">
                <a:solidFill>
                  <a:srgbClr val="ED7D31"/>
                </a:solidFill>
              </a:ln>
              <a:effectLst/>
            </c:spPr>
          </c:marker>
          <c:cat>
            <c:strRef>
              <c:f>指標!$D$6:$H$6</c:f>
              <c:strCache>
                <c:ptCount val="5"/>
                <c:pt idx="0">
                  <c:v>平成27年度</c:v>
                </c:pt>
                <c:pt idx="1">
                  <c:v>平成28年度</c:v>
                </c:pt>
                <c:pt idx="2">
                  <c:v>平成29年度</c:v>
                </c:pt>
                <c:pt idx="3">
                  <c:v>平成30年度</c:v>
                </c:pt>
                <c:pt idx="4">
                  <c:v>令和元年度</c:v>
                </c:pt>
              </c:strCache>
            </c:strRef>
          </c:cat>
          <c:val>
            <c:numRef>
              <c:f>指標!$D$10:$H$10</c:f>
              <c:numCache>
                <c:formatCode>#,##0.0;"△ "#,##0.0</c:formatCode>
                <c:ptCount val="5"/>
                <c:pt idx="1">
                  <c:v>130.80000000000001</c:v>
                </c:pt>
                <c:pt idx="2">
                  <c:v>129.80000000000001</c:v>
                </c:pt>
                <c:pt idx="3">
                  <c:v>130.69999999999999</c:v>
                </c:pt>
                <c:pt idx="4">
                  <c:v>131.30000000000001</c:v>
                </c:pt>
              </c:numCache>
            </c:numRef>
          </c:val>
          <c:smooth val="0"/>
          <c:extLst>
            <c:ext xmlns:c16="http://schemas.microsoft.com/office/drawing/2014/chart" uri="{C3380CC4-5D6E-409C-BE32-E72D297353CC}">
              <c16:uniqueId val="{00000001-9FCC-41AE-9564-D7DE12BB72DB}"/>
            </c:ext>
          </c:extLst>
        </c:ser>
        <c:dLbls>
          <c:showLegendKey val="0"/>
          <c:showVal val="0"/>
          <c:showCatName val="0"/>
          <c:showSerName val="0"/>
          <c:showPercent val="0"/>
          <c:showBubbleSize val="0"/>
        </c:dLbls>
        <c:marker val="1"/>
        <c:smooth val="0"/>
        <c:axId val="446184408"/>
        <c:axId val="446184800"/>
      </c:lineChart>
      <c:catAx>
        <c:axId val="446184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6184800"/>
        <c:crosses val="autoZero"/>
        <c:auto val="1"/>
        <c:lblAlgn val="ctr"/>
        <c:lblOffset val="100"/>
        <c:noMultiLvlLbl val="0"/>
      </c:catAx>
      <c:valAx>
        <c:axId val="44618480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6184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t>歳入額対資産比率（年）</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barChart>
        <c:barDir val="col"/>
        <c:grouping val="clustered"/>
        <c:varyColors val="0"/>
        <c:ser>
          <c:idx val="0"/>
          <c:order val="0"/>
          <c:tx>
            <c:strRef>
              <c:f>指標!$J$9:$K$9</c:f>
              <c:strCache>
                <c:ptCount val="2"/>
                <c:pt idx="0">
                  <c:v>当該値</c:v>
                </c:pt>
              </c:strCache>
            </c:strRef>
          </c:tx>
          <c:spPr>
            <a:solidFill>
              <a:srgbClr val="5B9BD5"/>
            </a:solidFill>
            <a:ln>
              <a:noFill/>
            </a:ln>
            <a:effectLst/>
          </c:spPr>
          <c:invertIfNegative val="0"/>
          <c:cat>
            <c:strRef>
              <c:f>指標!$L$6:$P$6</c:f>
              <c:strCache>
                <c:ptCount val="5"/>
                <c:pt idx="0">
                  <c:v>平成27年度</c:v>
                </c:pt>
                <c:pt idx="1">
                  <c:v>平成28年度</c:v>
                </c:pt>
                <c:pt idx="2">
                  <c:v>平成29年度</c:v>
                </c:pt>
                <c:pt idx="3">
                  <c:v>平成30年度</c:v>
                </c:pt>
                <c:pt idx="4">
                  <c:v>令和元年度</c:v>
                </c:pt>
              </c:strCache>
            </c:strRef>
          </c:cat>
          <c:val>
            <c:numRef>
              <c:f>指標!$L$9:$P$9</c:f>
              <c:numCache>
                <c:formatCode>#,##0.00;"△ "#,##0.00</c:formatCode>
                <c:ptCount val="5"/>
                <c:pt idx="1">
                  <c:v>2.16</c:v>
                </c:pt>
                <c:pt idx="2">
                  <c:v>2.2799999999999998</c:v>
                </c:pt>
                <c:pt idx="3">
                  <c:v>2.2200000000000002</c:v>
                </c:pt>
                <c:pt idx="4">
                  <c:v>2.2000000000000002</c:v>
                </c:pt>
              </c:numCache>
            </c:numRef>
          </c:val>
          <c:extLst>
            <c:ext xmlns:c16="http://schemas.microsoft.com/office/drawing/2014/chart" uri="{C3380CC4-5D6E-409C-BE32-E72D297353CC}">
              <c16:uniqueId val="{00000000-9A74-452D-85A0-1E17CE8F4E0A}"/>
            </c:ext>
          </c:extLst>
        </c:ser>
        <c:dLbls>
          <c:showLegendKey val="0"/>
          <c:showVal val="0"/>
          <c:showCatName val="0"/>
          <c:showSerName val="0"/>
          <c:showPercent val="0"/>
          <c:showBubbleSize val="0"/>
        </c:dLbls>
        <c:gapWidth val="219"/>
        <c:overlap val="-27"/>
        <c:axId val="446185584"/>
        <c:axId val="446185976"/>
      </c:barChart>
      <c:lineChart>
        <c:grouping val="standard"/>
        <c:varyColors val="0"/>
        <c:ser>
          <c:idx val="1"/>
          <c:order val="1"/>
          <c:tx>
            <c:strRef>
              <c:f>指標!$J$10:$K$10</c:f>
              <c:strCache>
                <c:ptCount val="2"/>
                <c:pt idx="0">
                  <c:v>類似団体平均値</c:v>
                </c:pt>
              </c:strCache>
            </c:strRef>
          </c:tx>
          <c:spPr>
            <a:ln w="28575" cap="rnd">
              <a:solidFill>
                <a:srgbClr val="ED7D31"/>
              </a:solidFill>
              <a:round/>
            </a:ln>
            <a:effectLst/>
          </c:spPr>
          <c:marker>
            <c:symbol val="circle"/>
            <c:size val="5"/>
            <c:spPr>
              <a:solidFill>
                <a:srgbClr val="ED7D31"/>
              </a:solidFill>
              <a:ln w="9525">
                <a:solidFill>
                  <a:srgbClr val="ED7D31"/>
                </a:solidFill>
              </a:ln>
              <a:effectLst/>
            </c:spPr>
          </c:marker>
          <c:cat>
            <c:strRef>
              <c:f>指標!$L$6:$P$6</c:f>
              <c:strCache>
                <c:ptCount val="5"/>
                <c:pt idx="0">
                  <c:v>平成27年度</c:v>
                </c:pt>
                <c:pt idx="1">
                  <c:v>平成28年度</c:v>
                </c:pt>
                <c:pt idx="2">
                  <c:v>平成29年度</c:v>
                </c:pt>
                <c:pt idx="3">
                  <c:v>平成30年度</c:v>
                </c:pt>
                <c:pt idx="4">
                  <c:v>令和元年度</c:v>
                </c:pt>
              </c:strCache>
            </c:strRef>
          </c:cat>
          <c:val>
            <c:numRef>
              <c:f>指標!$L$10:$P$10</c:f>
              <c:numCache>
                <c:formatCode>#,##0.00;"△ "#,##0.00</c:formatCode>
                <c:ptCount val="5"/>
                <c:pt idx="1">
                  <c:v>3.41</c:v>
                </c:pt>
                <c:pt idx="2">
                  <c:v>3.33</c:v>
                </c:pt>
                <c:pt idx="3">
                  <c:v>3.41</c:v>
                </c:pt>
                <c:pt idx="4">
                  <c:v>3.34</c:v>
                </c:pt>
              </c:numCache>
            </c:numRef>
          </c:val>
          <c:smooth val="0"/>
          <c:extLst>
            <c:ext xmlns:c16="http://schemas.microsoft.com/office/drawing/2014/chart" uri="{C3380CC4-5D6E-409C-BE32-E72D297353CC}">
              <c16:uniqueId val="{00000001-9A74-452D-85A0-1E17CE8F4E0A}"/>
            </c:ext>
          </c:extLst>
        </c:ser>
        <c:dLbls>
          <c:showLegendKey val="0"/>
          <c:showVal val="0"/>
          <c:showCatName val="0"/>
          <c:showSerName val="0"/>
          <c:showPercent val="0"/>
          <c:showBubbleSize val="0"/>
        </c:dLbls>
        <c:marker val="1"/>
        <c:smooth val="0"/>
        <c:axId val="446185584"/>
        <c:axId val="446185976"/>
      </c:lineChart>
      <c:catAx>
        <c:axId val="446185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6185976"/>
        <c:crosses val="autoZero"/>
        <c:auto val="1"/>
        <c:lblAlgn val="ctr"/>
        <c:lblOffset val="100"/>
        <c:noMultiLvlLbl val="0"/>
      </c:catAx>
      <c:valAx>
        <c:axId val="4461859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quot;△ &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61855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t>有形固定資産減価償却率（％）</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barChart>
        <c:barDir val="col"/>
        <c:grouping val="clustered"/>
        <c:varyColors val="0"/>
        <c:ser>
          <c:idx val="0"/>
          <c:order val="0"/>
          <c:tx>
            <c:strRef>
              <c:f>指標!$R$9:$S$9</c:f>
              <c:strCache>
                <c:ptCount val="2"/>
                <c:pt idx="0">
                  <c:v>当該値</c:v>
                </c:pt>
              </c:strCache>
            </c:strRef>
          </c:tx>
          <c:spPr>
            <a:solidFill>
              <a:srgbClr val="5B9BD5"/>
            </a:solidFill>
            <a:ln>
              <a:noFill/>
            </a:ln>
            <a:effectLst/>
          </c:spPr>
          <c:invertIfNegative val="0"/>
          <c:cat>
            <c:strRef>
              <c:f>指標!$T$6:$X$6</c:f>
              <c:strCache>
                <c:ptCount val="5"/>
                <c:pt idx="0">
                  <c:v>平成27年度</c:v>
                </c:pt>
                <c:pt idx="1">
                  <c:v>平成28年度</c:v>
                </c:pt>
                <c:pt idx="2">
                  <c:v>平成29年度</c:v>
                </c:pt>
                <c:pt idx="3">
                  <c:v>平成30年度</c:v>
                </c:pt>
                <c:pt idx="4">
                  <c:v>令和元年度</c:v>
                </c:pt>
              </c:strCache>
            </c:strRef>
          </c:cat>
          <c:val>
            <c:numRef>
              <c:f>指標!$T$9:$X$9</c:f>
              <c:numCache>
                <c:formatCode>#,##0.0;"△ "#,##0.0</c:formatCode>
                <c:ptCount val="5"/>
                <c:pt idx="1">
                  <c:v>66.400000000000006</c:v>
                </c:pt>
                <c:pt idx="2">
                  <c:v>64.7</c:v>
                </c:pt>
                <c:pt idx="3">
                  <c:v>65.8</c:v>
                </c:pt>
                <c:pt idx="4">
                  <c:v>66.900000000000006</c:v>
                </c:pt>
              </c:numCache>
            </c:numRef>
          </c:val>
          <c:extLst>
            <c:ext xmlns:c16="http://schemas.microsoft.com/office/drawing/2014/chart" uri="{C3380CC4-5D6E-409C-BE32-E72D297353CC}">
              <c16:uniqueId val="{00000000-8A08-4A25-8655-940DE1A0997E}"/>
            </c:ext>
          </c:extLst>
        </c:ser>
        <c:dLbls>
          <c:showLegendKey val="0"/>
          <c:showVal val="0"/>
          <c:showCatName val="0"/>
          <c:showSerName val="0"/>
          <c:showPercent val="0"/>
          <c:showBubbleSize val="0"/>
        </c:dLbls>
        <c:gapWidth val="219"/>
        <c:overlap val="-27"/>
        <c:axId val="446186760"/>
        <c:axId val="446187152"/>
      </c:barChart>
      <c:lineChart>
        <c:grouping val="standard"/>
        <c:varyColors val="0"/>
        <c:ser>
          <c:idx val="1"/>
          <c:order val="1"/>
          <c:tx>
            <c:strRef>
              <c:f>指標!$R$10:$S$10</c:f>
              <c:strCache>
                <c:ptCount val="2"/>
                <c:pt idx="0">
                  <c:v>類似団体平均値</c:v>
                </c:pt>
              </c:strCache>
            </c:strRef>
          </c:tx>
          <c:spPr>
            <a:ln w="28575" cap="rnd">
              <a:solidFill>
                <a:srgbClr val="ED7D31"/>
              </a:solidFill>
              <a:round/>
            </a:ln>
            <a:effectLst/>
          </c:spPr>
          <c:marker>
            <c:symbol val="circle"/>
            <c:size val="5"/>
            <c:spPr>
              <a:solidFill>
                <a:srgbClr val="ED7D31"/>
              </a:solidFill>
              <a:ln w="9525">
                <a:solidFill>
                  <a:srgbClr val="ED7D31"/>
                </a:solidFill>
              </a:ln>
              <a:effectLst/>
            </c:spPr>
          </c:marker>
          <c:cat>
            <c:strRef>
              <c:f>指標!$T$6:$X$6</c:f>
              <c:strCache>
                <c:ptCount val="5"/>
                <c:pt idx="0">
                  <c:v>平成27年度</c:v>
                </c:pt>
                <c:pt idx="1">
                  <c:v>平成28年度</c:v>
                </c:pt>
                <c:pt idx="2">
                  <c:v>平成29年度</c:v>
                </c:pt>
                <c:pt idx="3">
                  <c:v>平成30年度</c:v>
                </c:pt>
                <c:pt idx="4">
                  <c:v>令和元年度</c:v>
                </c:pt>
              </c:strCache>
            </c:strRef>
          </c:cat>
          <c:val>
            <c:numRef>
              <c:f>指標!$T$10:$X$10</c:f>
              <c:numCache>
                <c:formatCode>#,##0.0;"△ "#,##0.0</c:formatCode>
                <c:ptCount val="5"/>
                <c:pt idx="1">
                  <c:v>60.2</c:v>
                </c:pt>
                <c:pt idx="2">
                  <c:v>61.4</c:v>
                </c:pt>
                <c:pt idx="3">
                  <c:v>61.8</c:v>
                </c:pt>
                <c:pt idx="4">
                  <c:v>62.5</c:v>
                </c:pt>
              </c:numCache>
            </c:numRef>
          </c:val>
          <c:smooth val="0"/>
          <c:extLst>
            <c:ext xmlns:c16="http://schemas.microsoft.com/office/drawing/2014/chart" uri="{C3380CC4-5D6E-409C-BE32-E72D297353CC}">
              <c16:uniqueId val="{00000001-8A08-4A25-8655-940DE1A0997E}"/>
            </c:ext>
          </c:extLst>
        </c:ser>
        <c:dLbls>
          <c:showLegendKey val="0"/>
          <c:showVal val="0"/>
          <c:showCatName val="0"/>
          <c:showSerName val="0"/>
          <c:showPercent val="0"/>
          <c:showBubbleSize val="0"/>
        </c:dLbls>
        <c:marker val="1"/>
        <c:smooth val="0"/>
        <c:axId val="446186760"/>
        <c:axId val="446187152"/>
      </c:lineChart>
      <c:catAx>
        <c:axId val="446186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6187152"/>
        <c:crosses val="autoZero"/>
        <c:auto val="1"/>
        <c:lblAlgn val="ctr"/>
        <c:lblOffset val="100"/>
        <c:noMultiLvlLbl val="0"/>
      </c:catAx>
      <c:valAx>
        <c:axId val="446187152"/>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6186760"/>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t>純資産比率（％）</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barChart>
        <c:barDir val="col"/>
        <c:grouping val="clustered"/>
        <c:varyColors val="0"/>
        <c:ser>
          <c:idx val="0"/>
          <c:order val="0"/>
          <c:tx>
            <c:strRef>
              <c:f>指標!$A$36:$C$36</c:f>
              <c:strCache>
                <c:ptCount val="3"/>
                <c:pt idx="0">
                  <c:v>当該値</c:v>
                </c:pt>
              </c:strCache>
            </c:strRef>
          </c:tx>
          <c:spPr>
            <a:solidFill>
              <a:srgbClr val="5B9BD5"/>
            </a:solidFill>
            <a:ln>
              <a:noFill/>
            </a:ln>
            <a:effectLst/>
          </c:spPr>
          <c:invertIfNegative val="0"/>
          <c:cat>
            <c:strRef>
              <c:f>指標!$D$33:$H$33</c:f>
              <c:strCache>
                <c:ptCount val="5"/>
                <c:pt idx="0">
                  <c:v>平成27年度</c:v>
                </c:pt>
                <c:pt idx="1">
                  <c:v>平成28年度</c:v>
                </c:pt>
                <c:pt idx="2">
                  <c:v>平成29年度</c:v>
                </c:pt>
                <c:pt idx="3">
                  <c:v>平成30年度</c:v>
                </c:pt>
                <c:pt idx="4">
                  <c:v>令和元年度</c:v>
                </c:pt>
              </c:strCache>
            </c:strRef>
          </c:cat>
          <c:val>
            <c:numRef>
              <c:f>指標!$D$36:$H$36</c:f>
              <c:numCache>
                <c:formatCode>#,##0.0;"△ "#,##0.0</c:formatCode>
                <c:ptCount val="5"/>
                <c:pt idx="1">
                  <c:v>38.200000000000003</c:v>
                </c:pt>
                <c:pt idx="2">
                  <c:v>39.799999999999997</c:v>
                </c:pt>
                <c:pt idx="3">
                  <c:v>46.5</c:v>
                </c:pt>
                <c:pt idx="4">
                  <c:v>46.3</c:v>
                </c:pt>
              </c:numCache>
            </c:numRef>
          </c:val>
          <c:extLst>
            <c:ext xmlns:c16="http://schemas.microsoft.com/office/drawing/2014/chart" uri="{C3380CC4-5D6E-409C-BE32-E72D297353CC}">
              <c16:uniqueId val="{00000000-717E-43C5-8CB9-2CBD17B5B3DA}"/>
            </c:ext>
          </c:extLst>
        </c:ser>
        <c:dLbls>
          <c:showLegendKey val="0"/>
          <c:showVal val="0"/>
          <c:showCatName val="0"/>
          <c:showSerName val="0"/>
          <c:showPercent val="0"/>
          <c:showBubbleSize val="0"/>
        </c:dLbls>
        <c:gapWidth val="219"/>
        <c:overlap val="-27"/>
        <c:axId val="444301352"/>
        <c:axId val="444301744"/>
      </c:barChart>
      <c:lineChart>
        <c:grouping val="standard"/>
        <c:varyColors val="0"/>
        <c:ser>
          <c:idx val="1"/>
          <c:order val="1"/>
          <c:tx>
            <c:strRef>
              <c:f>指標!$A$37:$C$37</c:f>
              <c:strCache>
                <c:ptCount val="3"/>
                <c:pt idx="0">
                  <c:v>類似団体平均値</c:v>
                </c:pt>
              </c:strCache>
            </c:strRef>
          </c:tx>
          <c:spPr>
            <a:ln w="28575" cap="rnd">
              <a:solidFill>
                <a:srgbClr val="ED7D31"/>
              </a:solidFill>
              <a:round/>
            </a:ln>
            <a:effectLst/>
          </c:spPr>
          <c:marker>
            <c:symbol val="circle"/>
            <c:size val="5"/>
            <c:spPr>
              <a:solidFill>
                <a:srgbClr val="ED7D31"/>
              </a:solidFill>
              <a:ln w="9525">
                <a:solidFill>
                  <a:srgbClr val="ED7D31"/>
                </a:solidFill>
              </a:ln>
              <a:effectLst/>
            </c:spPr>
          </c:marker>
          <c:cat>
            <c:strRef>
              <c:f>指標!$D$33:$H$33</c:f>
              <c:strCache>
                <c:ptCount val="5"/>
                <c:pt idx="0">
                  <c:v>平成27年度</c:v>
                </c:pt>
                <c:pt idx="1">
                  <c:v>平成28年度</c:v>
                </c:pt>
                <c:pt idx="2">
                  <c:v>平成29年度</c:v>
                </c:pt>
                <c:pt idx="3">
                  <c:v>平成30年度</c:v>
                </c:pt>
                <c:pt idx="4">
                  <c:v>令和元年度</c:v>
                </c:pt>
              </c:strCache>
            </c:strRef>
          </c:cat>
          <c:val>
            <c:numRef>
              <c:f>指標!$D$37:$H$37</c:f>
              <c:numCache>
                <c:formatCode>#,##0.0;"△ "#,##0.0</c:formatCode>
                <c:ptCount val="5"/>
                <c:pt idx="1">
                  <c:v>70.099999999999994</c:v>
                </c:pt>
                <c:pt idx="2">
                  <c:v>70.7</c:v>
                </c:pt>
                <c:pt idx="3">
                  <c:v>72</c:v>
                </c:pt>
                <c:pt idx="4">
                  <c:v>72.2</c:v>
                </c:pt>
              </c:numCache>
            </c:numRef>
          </c:val>
          <c:smooth val="0"/>
          <c:extLst>
            <c:ext xmlns:c16="http://schemas.microsoft.com/office/drawing/2014/chart" uri="{C3380CC4-5D6E-409C-BE32-E72D297353CC}">
              <c16:uniqueId val="{00000001-717E-43C5-8CB9-2CBD17B5B3DA}"/>
            </c:ext>
          </c:extLst>
        </c:ser>
        <c:dLbls>
          <c:showLegendKey val="0"/>
          <c:showVal val="0"/>
          <c:showCatName val="0"/>
          <c:showSerName val="0"/>
          <c:showPercent val="0"/>
          <c:showBubbleSize val="0"/>
        </c:dLbls>
        <c:marker val="1"/>
        <c:smooth val="0"/>
        <c:axId val="444301352"/>
        <c:axId val="444301744"/>
      </c:lineChart>
      <c:catAx>
        <c:axId val="444301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4301744"/>
        <c:crosses val="autoZero"/>
        <c:auto val="1"/>
        <c:lblAlgn val="ctr"/>
        <c:lblOffset val="100"/>
        <c:noMultiLvlLbl val="0"/>
      </c:catAx>
      <c:valAx>
        <c:axId val="444301744"/>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4301352"/>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t>将来世代負担比率（％）</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barChart>
        <c:barDir val="col"/>
        <c:grouping val="clustered"/>
        <c:varyColors val="0"/>
        <c:ser>
          <c:idx val="0"/>
          <c:order val="0"/>
          <c:tx>
            <c:strRef>
              <c:f>指標!$J$36:$K$36</c:f>
              <c:strCache>
                <c:ptCount val="2"/>
                <c:pt idx="0">
                  <c:v>当該値</c:v>
                </c:pt>
              </c:strCache>
            </c:strRef>
          </c:tx>
          <c:spPr>
            <a:solidFill>
              <a:srgbClr val="5B9BD5"/>
            </a:solidFill>
            <a:ln>
              <a:noFill/>
            </a:ln>
            <a:effectLst/>
          </c:spPr>
          <c:invertIfNegative val="0"/>
          <c:cat>
            <c:strRef>
              <c:f>指標!$L$33:$P$33</c:f>
              <c:strCache>
                <c:ptCount val="5"/>
                <c:pt idx="0">
                  <c:v>平成27年度</c:v>
                </c:pt>
                <c:pt idx="1">
                  <c:v>平成28年度</c:v>
                </c:pt>
                <c:pt idx="2">
                  <c:v>平成29年度</c:v>
                </c:pt>
                <c:pt idx="3">
                  <c:v>平成30年度</c:v>
                </c:pt>
                <c:pt idx="4">
                  <c:v>令和元年度</c:v>
                </c:pt>
              </c:strCache>
            </c:strRef>
          </c:cat>
          <c:val>
            <c:numRef>
              <c:f>指標!$L$36:$P$36</c:f>
              <c:numCache>
                <c:formatCode>#,##0.0;"△ "#,##0.0</c:formatCode>
                <c:ptCount val="5"/>
                <c:pt idx="1">
                  <c:v>28.3</c:v>
                </c:pt>
                <c:pt idx="2">
                  <c:v>29.1</c:v>
                </c:pt>
                <c:pt idx="3">
                  <c:v>29.5</c:v>
                </c:pt>
                <c:pt idx="4">
                  <c:v>29.2</c:v>
                </c:pt>
              </c:numCache>
            </c:numRef>
          </c:val>
          <c:extLst>
            <c:ext xmlns:c16="http://schemas.microsoft.com/office/drawing/2014/chart" uri="{C3380CC4-5D6E-409C-BE32-E72D297353CC}">
              <c16:uniqueId val="{00000000-514F-41E2-88A6-CA326F5D1836}"/>
            </c:ext>
          </c:extLst>
        </c:ser>
        <c:dLbls>
          <c:showLegendKey val="0"/>
          <c:showVal val="0"/>
          <c:showCatName val="0"/>
          <c:showSerName val="0"/>
          <c:showPercent val="0"/>
          <c:showBubbleSize val="0"/>
        </c:dLbls>
        <c:gapWidth val="219"/>
        <c:overlap val="-27"/>
        <c:axId val="444302528"/>
        <c:axId val="444302920"/>
      </c:barChart>
      <c:lineChart>
        <c:grouping val="standard"/>
        <c:varyColors val="0"/>
        <c:ser>
          <c:idx val="1"/>
          <c:order val="1"/>
          <c:tx>
            <c:strRef>
              <c:f>指標!$J$37:$K$37</c:f>
              <c:strCache>
                <c:ptCount val="2"/>
                <c:pt idx="0">
                  <c:v>類似団体平均値</c:v>
                </c:pt>
              </c:strCache>
            </c:strRef>
          </c:tx>
          <c:spPr>
            <a:ln w="28575" cap="rnd">
              <a:solidFill>
                <a:srgbClr val="ED7D31"/>
              </a:solidFill>
              <a:round/>
            </a:ln>
            <a:effectLst/>
          </c:spPr>
          <c:marker>
            <c:symbol val="circle"/>
            <c:size val="5"/>
            <c:spPr>
              <a:solidFill>
                <a:srgbClr val="ED7D31"/>
              </a:solidFill>
              <a:ln w="9525">
                <a:solidFill>
                  <a:srgbClr val="ED7D31"/>
                </a:solidFill>
              </a:ln>
              <a:effectLst/>
            </c:spPr>
          </c:marker>
          <c:cat>
            <c:strRef>
              <c:f>指標!$L$33:$P$33</c:f>
              <c:strCache>
                <c:ptCount val="5"/>
                <c:pt idx="0">
                  <c:v>平成27年度</c:v>
                </c:pt>
                <c:pt idx="1">
                  <c:v>平成28年度</c:v>
                </c:pt>
                <c:pt idx="2">
                  <c:v>平成29年度</c:v>
                </c:pt>
                <c:pt idx="3">
                  <c:v>平成30年度</c:v>
                </c:pt>
                <c:pt idx="4">
                  <c:v>令和元年度</c:v>
                </c:pt>
              </c:strCache>
            </c:strRef>
          </c:cat>
          <c:val>
            <c:numRef>
              <c:f>指標!$L$37:$P$37</c:f>
              <c:numCache>
                <c:formatCode>#,##0.0;"△ "#,##0.0</c:formatCode>
                <c:ptCount val="5"/>
                <c:pt idx="1">
                  <c:v>15.4</c:v>
                </c:pt>
                <c:pt idx="2">
                  <c:v>14.6</c:v>
                </c:pt>
                <c:pt idx="3">
                  <c:v>13.8</c:v>
                </c:pt>
                <c:pt idx="4">
                  <c:v>14</c:v>
                </c:pt>
              </c:numCache>
            </c:numRef>
          </c:val>
          <c:smooth val="0"/>
          <c:extLst>
            <c:ext xmlns:c16="http://schemas.microsoft.com/office/drawing/2014/chart" uri="{C3380CC4-5D6E-409C-BE32-E72D297353CC}">
              <c16:uniqueId val="{00000001-514F-41E2-88A6-CA326F5D1836}"/>
            </c:ext>
          </c:extLst>
        </c:ser>
        <c:dLbls>
          <c:showLegendKey val="0"/>
          <c:showVal val="0"/>
          <c:showCatName val="0"/>
          <c:showSerName val="0"/>
          <c:showPercent val="0"/>
          <c:showBubbleSize val="0"/>
        </c:dLbls>
        <c:marker val="1"/>
        <c:smooth val="0"/>
        <c:axId val="444302528"/>
        <c:axId val="444302920"/>
      </c:lineChart>
      <c:catAx>
        <c:axId val="444302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4302920"/>
        <c:crosses val="autoZero"/>
        <c:auto val="1"/>
        <c:lblAlgn val="ctr"/>
        <c:lblOffset val="100"/>
        <c:noMultiLvlLbl val="0"/>
      </c:catAx>
      <c:valAx>
        <c:axId val="444302920"/>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444302528"/>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12</xdr:col>
      <xdr:colOff>0</xdr:colOff>
      <xdr:row>17</xdr:row>
      <xdr:rowOff>0</xdr:rowOff>
    </xdr:from>
    <xdr:to>
      <xdr:col>19</xdr:col>
      <xdr:colOff>0</xdr:colOff>
      <xdr:row>36</xdr:row>
      <xdr:rowOff>162840</xdr:rowOff>
    </xdr:to>
    <xdr:graphicFrame macro="">
      <xdr:nvGraphicFramePr>
        <xdr:cNvPr id="2" name="グラフ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15240</xdr:colOff>
      <xdr:row>17</xdr:row>
      <xdr:rowOff>6350</xdr:rowOff>
    </xdr:from>
    <xdr:to>
      <xdr:col>10</xdr:col>
      <xdr:colOff>0</xdr:colOff>
      <xdr:row>37</xdr:row>
      <xdr:rowOff>1550</xdr:rowOff>
    </xdr:to>
    <xdr:graphicFrame macro="">
      <xdr:nvGraphicFramePr>
        <xdr:cNvPr id="3" name="グラフ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61</xdr:row>
      <xdr:rowOff>114300</xdr:rowOff>
    </xdr:from>
    <xdr:to>
      <xdr:col>10</xdr:col>
      <xdr:colOff>0</xdr:colOff>
      <xdr:row>81</xdr:row>
      <xdr:rowOff>0</xdr:rowOff>
    </xdr:to>
    <xdr:graphicFrame macro="">
      <xdr:nvGraphicFramePr>
        <xdr:cNvPr id="4" name="グラフ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61</xdr:row>
      <xdr:rowOff>114300</xdr:rowOff>
    </xdr:from>
    <xdr:to>
      <xdr:col>19</xdr:col>
      <xdr:colOff>0</xdr:colOff>
      <xdr:row>81</xdr:row>
      <xdr:rowOff>0</xdr:rowOff>
    </xdr:to>
    <xdr:graphicFrame macro="">
      <xdr:nvGraphicFramePr>
        <xdr:cNvPr id="5" name="グラフ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102870</xdr:colOff>
      <xdr:row>11</xdr:row>
      <xdr:rowOff>114300</xdr:rowOff>
    </xdr:from>
    <xdr:to>
      <xdr:col>7</xdr:col>
      <xdr:colOff>709590</xdr:colOff>
      <xdr:row>28</xdr:row>
      <xdr:rowOff>7620</xdr:rowOff>
    </xdr:to>
    <xdr:graphicFrame macro="">
      <xdr:nvGraphicFramePr>
        <xdr:cNvPr id="2" name="グラフ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87630</xdr:colOff>
      <xdr:row>11</xdr:row>
      <xdr:rowOff>114300</xdr:rowOff>
    </xdr:from>
    <xdr:to>
      <xdr:col>15</xdr:col>
      <xdr:colOff>656250</xdr:colOff>
      <xdr:row>28</xdr:row>
      <xdr:rowOff>7620</xdr:rowOff>
    </xdr:to>
    <xdr:graphicFrame macro="">
      <xdr:nvGraphicFramePr>
        <xdr:cNvPr id="3" name="グラフ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80010</xdr:colOff>
      <xdr:row>11</xdr:row>
      <xdr:rowOff>114300</xdr:rowOff>
    </xdr:from>
    <xdr:to>
      <xdr:col>23</xdr:col>
      <xdr:colOff>724830</xdr:colOff>
      <xdr:row>28</xdr:row>
      <xdr:rowOff>7620</xdr:rowOff>
    </xdr:to>
    <xdr:graphicFrame macro="">
      <xdr:nvGraphicFramePr>
        <xdr:cNvPr id="4" name="グラフ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102870</xdr:colOff>
      <xdr:row>38</xdr:row>
      <xdr:rowOff>100330</xdr:rowOff>
    </xdr:from>
    <xdr:to>
      <xdr:col>7</xdr:col>
      <xdr:colOff>709590</xdr:colOff>
      <xdr:row>54</xdr:row>
      <xdr:rowOff>161290</xdr:rowOff>
    </xdr:to>
    <xdr:graphicFrame macro="">
      <xdr:nvGraphicFramePr>
        <xdr:cNvPr id="5" name="グラフ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99060</xdr:colOff>
      <xdr:row>38</xdr:row>
      <xdr:rowOff>99060</xdr:rowOff>
    </xdr:from>
    <xdr:to>
      <xdr:col>15</xdr:col>
      <xdr:colOff>667680</xdr:colOff>
      <xdr:row>54</xdr:row>
      <xdr:rowOff>160020</xdr:rowOff>
    </xdr:to>
    <xdr:graphicFrame macro="">
      <xdr:nvGraphicFramePr>
        <xdr:cNvPr id="6" name="グラフ 5">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95250</xdr:colOff>
      <xdr:row>38</xdr:row>
      <xdr:rowOff>99060</xdr:rowOff>
    </xdr:from>
    <xdr:to>
      <xdr:col>23</xdr:col>
      <xdr:colOff>740070</xdr:colOff>
      <xdr:row>54</xdr:row>
      <xdr:rowOff>160020</xdr:rowOff>
    </xdr:to>
    <xdr:graphicFrame macro="">
      <xdr:nvGraphicFramePr>
        <xdr:cNvPr id="7" name="グラフ 6">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87630</xdr:colOff>
      <xdr:row>65</xdr:row>
      <xdr:rowOff>53340</xdr:rowOff>
    </xdr:from>
    <xdr:to>
      <xdr:col>7</xdr:col>
      <xdr:colOff>694350</xdr:colOff>
      <xdr:row>81</xdr:row>
      <xdr:rowOff>114300</xdr:rowOff>
    </xdr:to>
    <xdr:graphicFrame macro="">
      <xdr:nvGraphicFramePr>
        <xdr:cNvPr id="8" name="グラフ 7">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80010</xdr:colOff>
      <xdr:row>65</xdr:row>
      <xdr:rowOff>60960</xdr:rowOff>
    </xdr:from>
    <xdr:to>
      <xdr:col>23</xdr:col>
      <xdr:colOff>724830</xdr:colOff>
      <xdr:row>81</xdr:row>
      <xdr:rowOff>121920</xdr:rowOff>
    </xdr:to>
    <xdr:graphicFrame macro="">
      <xdr:nvGraphicFramePr>
        <xdr:cNvPr id="9" name="グラフ 8">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88900</xdr:colOff>
      <xdr:row>65</xdr:row>
      <xdr:rowOff>60960</xdr:rowOff>
    </xdr:from>
    <xdr:to>
      <xdr:col>15</xdr:col>
      <xdr:colOff>657520</xdr:colOff>
      <xdr:row>81</xdr:row>
      <xdr:rowOff>121920</xdr:rowOff>
    </xdr:to>
    <xdr:graphicFrame macro="">
      <xdr:nvGraphicFramePr>
        <xdr:cNvPr id="10" name="グラフ 9">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AJ97"/>
  <sheetViews>
    <sheetView showGridLines="0" view="pageBreakPreview" topLeftCell="J57" zoomScaleNormal="85" zoomScaleSheetLayoutView="100" workbookViewId="0">
      <selection activeCell="M84" sqref="M84:S93"/>
    </sheetView>
  </sheetViews>
  <sheetFormatPr defaultRowHeight="14.25" customHeight="1" x14ac:dyDescent="0.4"/>
  <cols>
    <col min="1" max="1" width="3.125" style="1" customWidth="1"/>
    <col min="2" max="2" width="7.125" style="1" customWidth="1"/>
    <col min="3" max="3" width="4.5" style="1" customWidth="1"/>
    <col min="4" max="4" width="9" style="1" customWidth="1"/>
    <col min="5" max="5" width="12" style="1" customWidth="1"/>
    <col min="6" max="10" width="18.75" style="1" customWidth="1"/>
    <col min="11" max="11" width="5.375" style="1" customWidth="1"/>
    <col min="12" max="12" width="4.25" style="1" customWidth="1"/>
    <col min="13" max="13" width="12.125" style="1" customWidth="1"/>
    <col min="14" max="14" width="15.75" style="1" customWidth="1"/>
    <col min="15" max="19" width="18.75" style="1" customWidth="1"/>
    <col min="20" max="20" width="2.875" style="1" customWidth="1"/>
    <col min="21" max="21" width="5.25" style="1" hidden="1" customWidth="1"/>
    <col min="22" max="22" width="11" style="1" hidden="1" customWidth="1"/>
    <col min="23" max="24" width="9.5" style="1" hidden="1" customWidth="1"/>
    <col min="25" max="25" width="11" style="1" hidden="1" customWidth="1"/>
    <col min="26" max="27" width="9.5" style="1" hidden="1" customWidth="1"/>
    <col min="28" max="28" width="11" style="1" hidden="1" customWidth="1"/>
    <col min="29" max="30" width="9.5" style="1" hidden="1" customWidth="1"/>
    <col min="31" max="36" width="9" style="1" hidden="1" customWidth="1"/>
    <col min="37" max="16384" width="9" style="1"/>
  </cols>
  <sheetData>
    <row r="1" spans="2:36" ht="13.5" customHeight="1" x14ac:dyDescent="0.4"/>
    <row r="2" spans="2:36" ht="18" customHeight="1" x14ac:dyDescent="0.4">
      <c r="B2" s="2" t="s">
        <v>0</v>
      </c>
      <c r="H2" s="2"/>
    </row>
    <row r="3" spans="2:36" ht="14.25" customHeight="1" x14ac:dyDescent="0.4">
      <c r="G3" s="3" t="s">
        <v>1</v>
      </c>
      <c r="H3" s="4">
        <v>109954</v>
      </c>
      <c r="I3" s="5" t="s">
        <v>2</v>
      </c>
      <c r="J3" s="5" t="s">
        <v>3</v>
      </c>
      <c r="K3" s="5"/>
      <c r="L3" s="6"/>
      <c r="M3" s="7">
        <v>678</v>
      </c>
      <c r="N3" s="8" t="s">
        <v>4</v>
      </c>
      <c r="P3" s="119" t="s">
        <v>5</v>
      </c>
      <c r="Q3" s="120"/>
      <c r="R3" s="121"/>
    </row>
    <row r="4" spans="2:36" ht="17.25" x14ac:dyDescent="0.4">
      <c r="C4" s="9" t="s">
        <v>6</v>
      </c>
      <c r="D4" s="10"/>
      <c r="E4" s="9" t="s">
        <v>89</v>
      </c>
      <c r="F4" s="10"/>
      <c r="G4" s="11" t="s">
        <v>7</v>
      </c>
      <c r="H4" s="12">
        <v>21.08</v>
      </c>
      <c r="I4" s="13" t="s">
        <v>8</v>
      </c>
      <c r="J4" s="13" t="s">
        <v>9</v>
      </c>
      <c r="K4" s="13"/>
      <c r="M4" s="14" t="s">
        <v>92</v>
      </c>
      <c r="N4" s="15" t="s">
        <v>10</v>
      </c>
      <c r="P4" s="16" t="s">
        <v>11</v>
      </c>
      <c r="Q4" s="16" t="s">
        <v>12</v>
      </c>
      <c r="R4" s="16" t="s">
        <v>13</v>
      </c>
    </row>
    <row r="5" spans="2:36" ht="14.25" customHeight="1" x14ac:dyDescent="0.4">
      <c r="C5" s="9"/>
      <c r="D5" s="10"/>
      <c r="E5" s="9"/>
      <c r="F5" s="10"/>
      <c r="G5" s="11" t="s">
        <v>14</v>
      </c>
      <c r="H5" s="17">
        <v>19459767</v>
      </c>
      <c r="I5" s="13" t="s">
        <v>15</v>
      </c>
      <c r="J5" s="13" t="s">
        <v>16</v>
      </c>
      <c r="K5" s="13"/>
      <c r="M5" s="14" t="s">
        <v>92</v>
      </c>
      <c r="N5" s="15" t="s">
        <v>10</v>
      </c>
      <c r="P5" s="18" t="s">
        <v>93</v>
      </c>
      <c r="Q5" s="18" t="s">
        <v>93</v>
      </c>
      <c r="R5" s="18" t="s">
        <v>93</v>
      </c>
    </row>
    <row r="6" spans="2:36" ht="17.25" x14ac:dyDescent="0.4">
      <c r="C6" s="9" t="s">
        <v>17</v>
      </c>
      <c r="D6" s="10"/>
      <c r="E6" s="19" t="s">
        <v>90</v>
      </c>
      <c r="F6" s="10"/>
      <c r="G6" s="11" t="s">
        <v>18</v>
      </c>
      <c r="H6" s="20" t="s">
        <v>91</v>
      </c>
      <c r="I6" s="13"/>
      <c r="J6" s="13" t="s">
        <v>19</v>
      </c>
      <c r="K6" s="13"/>
      <c r="M6" s="21">
        <v>3.4</v>
      </c>
      <c r="N6" s="15" t="s">
        <v>10</v>
      </c>
    </row>
    <row r="7" spans="2:36" ht="14.25" customHeight="1" x14ac:dyDescent="0.4">
      <c r="C7" s="10"/>
      <c r="D7" s="10"/>
      <c r="E7" s="10"/>
      <c r="F7" s="10"/>
      <c r="G7" s="22"/>
      <c r="H7" s="23"/>
      <c r="I7" s="24"/>
      <c r="J7" s="24" t="s">
        <v>20</v>
      </c>
      <c r="K7" s="24"/>
      <c r="L7" s="25"/>
      <c r="M7" s="26">
        <v>27.8</v>
      </c>
      <c r="N7" s="27" t="s">
        <v>10</v>
      </c>
    </row>
    <row r="9" spans="2:36" ht="17.25" customHeight="1" x14ac:dyDescent="0.4">
      <c r="B9" s="2" t="s">
        <v>21</v>
      </c>
      <c r="H9" s="28"/>
      <c r="I9" s="28"/>
      <c r="J9" s="28" t="s">
        <v>22</v>
      </c>
      <c r="K9" s="28"/>
      <c r="M9" s="2" t="s">
        <v>23</v>
      </c>
      <c r="N9" s="29"/>
      <c r="O9" s="29"/>
      <c r="P9" s="29"/>
      <c r="Q9" s="28"/>
      <c r="R9" s="28"/>
      <c r="S9" s="28" t="s">
        <v>22</v>
      </c>
    </row>
    <row r="10" spans="2:36" ht="14.25" customHeight="1" x14ac:dyDescent="0.4">
      <c r="F10" s="30" t="s">
        <v>24</v>
      </c>
      <c r="G10" s="30" t="s">
        <v>25</v>
      </c>
      <c r="H10" s="30" t="s">
        <v>26</v>
      </c>
      <c r="I10" s="30" t="s">
        <v>27</v>
      </c>
      <c r="J10" s="30" t="s">
        <v>28</v>
      </c>
      <c r="K10" s="31"/>
      <c r="O10" s="30" t="s">
        <v>24</v>
      </c>
      <c r="P10" s="30" t="s">
        <v>25</v>
      </c>
      <c r="Q10" s="30" t="s">
        <v>26</v>
      </c>
      <c r="R10" s="30" t="s">
        <v>27</v>
      </c>
      <c r="S10" s="30" t="s">
        <v>28</v>
      </c>
      <c r="U10" s="32"/>
      <c r="V10" s="122" t="s">
        <v>29</v>
      </c>
      <c r="W10" s="123"/>
      <c r="X10" s="124"/>
      <c r="Y10" s="122" t="s">
        <v>30</v>
      </c>
      <c r="Z10" s="123"/>
      <c r="AA10" s="124"/>
      <c r="AB10" s="116" t="s">
        <v>31</v>
      </c>
      <c r="AC10" s="117"/>
      <c r="AD10" s="118"/>
      <c r="AE10" s="116" t="s">
        <v>32</v>
      </c>
      <c r="AF10" s="117"/>
      <c r="AG10" s="118"/>
      <c r="AH10" s="116" t="s">
        <v>33</v>
      </c>
      <c r="AI10" s="117"/>
      <c r="AJ10" s="118"/>
    </row>
    <row r="11" spans="2:36" ht="14.25" customHeight="1" x14ac:dyDescent="0.4">
      <c r="B11" s="105" t="s">
        <v>34</v>
      </c>
      <c r="C11" s="105"/>
      <c r="D11" s="105"/>
      <c r="E11" s="33" t="s">
        <v>35</v>
      </c>
      <c r="F11" s="34"/>
      <c r="G11" s="34">
        <v>78743</v>
      </c>
      <c r="H11" s="34">
        <v>80046</v>
      </c>
      <c r="I11" s="34">
        <v>79959</v>
      </c>
      <c r="J11" s="34">
        <v>79055</v>
      </c>
      <c r="M11" s="107" t="s">
        <v>34</v>
      </c>
      <c r="N11" s="33" t="s">
        <v>36</v>
      </c>
      <c r="O11" s="34"/>
      <c r="P11" s="34">
        <v>27251</v>
      </c>
      <c r="Q11" s="34">
        <v>25139</v>
      </c>
      <c r="R11" s="34">
        <v>26599</v>
      </c>
      <c r="S11" s="34">
        <v>27909</v>
      </c>
      <c r="U11" s="35"/>
      <c r="V11" s="36" t="s">
        <v>34</v>
      </c>
      <c r="W11" s="37" t="s">
        <v>37</v>
      </c>
      <c r="X11" s="37" t="s">
        <v>38</v>
      </c>
      <c r="Y11" s="37" t="s">
        <v>34</v>
      </c>
      <c r="Z11" s="37" t="s">
        <v>37</v>
      </c>
      <c r="AA11" s="37" t="s">
        <v>38</v>
      </c>
      <c r="AB11" s="37" t="s">
        <v>34</v>
      </c>
      <c r="AC11" s="37" t="s">
        <v>37</v>
      </c>
      <c r="AD11" s="37" t="s">
        <v>38</v>
      </c>
      <c r="AE11" s="37" t="s">
        <v>34</v>
      </c>
      <c r="AF11" s="37" t="s">
        <v>37</v>
      </c>
      <c r="AG11" s="37" t="s">
        <v>38</v>
      </c>
      <c r="AH11" s="37" t="s">
        <v>34</v>
      </c>
      <c r="AI11" s="37" t="s">
        <v>37</v>
      </c>
      <c r="AJ11" s="37" t="s">
        <v>38</v>
      </c>
    </row>
    <row r="12" spans="2:36" ht="14.25" customHeight="1" x14ac:dyDescent="0.4">
      <c r="B12" s="105"/>
      <c r="C12" s="105"/>
      <c r="D12" s="105"/>
      <c r="E12" s="33" t="s">
        <v>39</v>
      </c>
      <c r="F12" s="34"/>
      <c r="G12" s="34">
        <v>48667</v>
      </c>
      <c r="H12" s="34">
        <v>48157</v>
      </c>
      <c r="I12" s="34">
        <v>42748</v>
      </c>
      <c r="J12" s="34">
        <v>42434</v>
      </c>
      <c r="M12" s="108"/>
      <c r="N12" s="33" t="s">
        <v>40</v>
      </c>
      <c r="O12" s="34"/>
      <c r="P12" s="34">
        <v>27311</v>
      </c>
      <c r="Q12" s="34">
        <v>25150</v>
      </c>
      <c r="R12" s="34">
        <v>21198</v>
      </c>
      <c r="S12" s="34">
        <v>27925</v>
      </c>
      <c r="U12" s="38" t="s">
        <v>35</v>
      </c>
      <c r="V12" s="39">
        <f>F11</f>
        <v>0</v>
      </c>
      <c r="W12" s="39">
        <f>F13</f>
        <v>0</v>
      </c>
      <c r="X12" s="39">
        <f>F15</f>
        <v>0</v>
      </c>
      <c r="Y12" s="39">
        <f>G11</f>
        <v>78743</v>
      </c>
      <c r="Z12" s="39">
        <f>G13</f>
        <v>103188</v>
      </c>
      <c r="AA12" s="39">
        <f>G15</f>
        <v>110014</v>
      </c>
      <c r="AB12" s="39">
        <f>H11</f>
        <v>80046</v>
      </c>
      <c r="AC12" s="39">
        <f>H13</f>
        <v>103951</v>
      </c>
      <c r="AD12" s="39">
        <f>H15</f>
        <v>110525</v>
      </c>
      <c r="AE12" s="39">
        <f>I11</f>
        <v>79959</v>
      </c>
      <c r="AF12" s="39">
        <f>I13</f>
        <v>103226</v>
      </c>
      <c r="AG12" s="39">
        <f>I15</f>
        <v>112483</v>
      </c>
      <c r="AH12" s="39">
        <f>J11</f>
        <v>79055</v>
      </c>
      <c r="AI12" s="39">
        <f>J13</f>
        <v>102281</v>
      </c>
      <c r="AJ12" s="39">
        <f>J15</f>
        <v>109792</v>
      </c>
    </row>
    <row r="13" spans="2:36" ht="14.25" customHeight="1" x14ac:dyDescent="0.4">
      <c r="B13" s="105" t="s">
        <v>37</v>
      </c>
      <c r="C13" s="105"/>
      <c r="D13" s="105"/>
      <c r="E13" s="33" t="s">
        <v>35</v>
      </c>
      <c r="F13" s="34"/>
      <c r="G13" s="34">
        <v>103188</v>
      </c>
      <c r="H13" s="34">
        <v>103951</v>
      </c>
      <c r="I13" s="34">
        <v>103226</v>
      </c>
      <c r="J13" s="34">
        <v>102281</v>
      </c>
      <c r="M13" s="105" t="s">
        <v>37</v>
      </c>
      <c r="N13" s="33" t="s">
        <v>36</v>
      </c>
      <c r="O13" s="34"/>
      <c r="P13" s="34">
        <v>45608</v>
      </c>
      <c r="Q13" s="34">
        <v>43804</v>
      </c>
      <c r="R13" s="34">
        <v>43800</v>
      </c>
      <c r="S13" s="34">
        <v>44951</v>
      </c>
      <c r="U13" s="40" t="s">
        <v>39</v>
      </c>
      <c r="V13" s="39">
        <f>F12</f>
        <v>0</v>
      </c>
      <c r="W13" s="39">
        <f>F14</f>
        <v>0</v>
      </c>
      <c r="X13" s="39">
        <f>F16</f>
        <v>0</v>
      </c>
      <c r="Y13" s="39">
        <f>G12</f>
        <v>48667</v>
      </c>
      <c r="Z13" s="39">
        <f>G14</f>
        <v>57193</v>
      </c>
      <c r="AA13" s="39">
        <f>G16</f>
        <v>60673</v>
      </c>
      <c r="AB13" s="39">
        <f>H12</f>
        <v>48157</v>
      </c>
      <c r="AC13" s="39">
        <f>H14</f>
        <v>56314</v>
      </c>
      <c r="AD13" s="39">
        <f>H16</f>
        <v>59724</v>
      </c>
      <c r="AE13" s="39">
        <f>I12</f>
        <v>42748</v>
      </c>
      <c r="AF13" s="39">
        <f>I14</f>
        <v>50482</v>
      </c>
      <c r="AG13" s="39">
        <f>I16</f>
        <v>56486</v>
      </c>
      <c r="AH13" s="39">
        <f>J12</f>
        <v>42434</v>
      </c>
      <c r="AI13" s="39">
        <f>J14</f>
        <v>50011</v>
      </c>
      <c r="AJ13" s="39">
        <f>J16</f>
        <v>54237</v>
      </c>
    </row>
    <row r="14" spans="2:36" ht="14.25" customHeight="1" x14ac:dyDescent="0.4">
      <c r="B14" s="105"/>
      <c r="C14" s="105"/>
      <c r="D14" s="105"/>
      <c r="E14" s="33" t="s">
        <v>39</v>
      </c>
      <c r="F14" s="34"/>
      <c r="G14" s="34">
        <v>57193</v>
      </c>
      <c r="H14" s="34">
        <v>56314</v>
      </c>
      <c r="I14" s="34">
        <v>50482</v>
      </c>
      <c r="J14" s="34">
        <v>50011</v>
      </c>
      <c r="M14" s="105"/>
      <c r="N14" s="33" t="s">
        <v>40</v>
      </c>
      <c r="O14" s="34"/>
      <c r="P14" s="34">
        <v>45668</v>
      </c>
      <c r="Q14" s="34">
        <v>43878</v>
      </c>
      <c r="R14" s="34">
        <v>38398</v>
      </c>
      <c r="S14" s="34">
        <v>44967</v>
      </c>
    </row>
    <row r="15" spans="2:36" ht="14.25" customHeight="1" x14ac:dyDescent="0.4">
      <c r="B15" s="105" t="s">
        <v>38</v>
      </c>
      <c r="C15" s="105"/>
      <c r="D15" s="105"/>
      <c r="E15" s="33" t="s">
        <v>35</v>
      </c>
      <c r="F15" s="34"/>
      <c r="G15" s="34">
        <v>110014</v>
      </c>
      <c r="H15" s="34">
        <v>110525</v>
      </c>
      <c r="I15" s="34">
        <v>112483</v>
      </c>
      <c r="J15" s="34">
        <v>109792</v>
      </c>
      <c r="M15" s="107" t="s">
        <v>38</v>
      </c>
      <c r="N15" s="33" t="s">
        <v>36</v>
      </c>
      <c r="O15" s="34"/>
      <c r="P15" s="34">
        <v>55545</v>
      </c>
      <c r="Q15" s="34">
        <v>55577</v>
      </c>
      <c r="R15" s="34">
        <v>54654</v>
      </c>
      <c r="S15" s="34">
        <v>56575</v>
      </c>
    </row>
    <row r="16" spans="2:36" ht="14.25" customHeight="1" x14ac:dyDescent="0.4">
      <c r="B16" s="105"/>
      <c r="C16" s="105"/>
      <c r="D16" s="105"/>
      <c r="E16" s="33" t="s">
        <v>39</v>
      </c>
      <c r="F16" s="34"/>
      <c r="G16" s="34">
        <v>60673</v>
      </c>
      <c r="H16" s="34">
        <v>59724</v>
      </c>
      <c r="I16" s="34">
        <v>56486</v>
      </c>
      <c r="J16" s="34">
        <v>54237</v>
      </c>
      <c r="M16" s="108"/>
      <c r="N16" s="33" t="s">
        <v>40</v>
      </c>
      <c r="O16" s="34"/>
      <c r="P16" s="34">
        <v>55606</v>
      </c>
      <c r="Q16" s="34">
        <v>55651</v>
      </c>
      <c r="R16" s="34">
        <v>49251</v>
      </c>
      <c r="S16" s="34">
        <v>56590</v>
      </c>
    </row>
    <row r="17" spans="2:20" ht="12.75" customHeight="1" x14ac:dyDescent="0.4">
      <c r="M17" s="6"/>
    </row>
    <row r="18" spans="2:20" ht="12.75" customHeight="1" x14ac:dyDescent="0.4">
      <c r="O18" s="2"/>
    </row>
    <row r="19" spans="2:20" ht="12.75" customHeight="1" x14ac:dyDescent="0.4">
      <c r="E19" s="41"/>
      <c r="F19" s="41"/>
      <c r="G19" s="41"/>
      <c r="H19" s="41"/>
      <c r="I19" s="41"/>
      <c r="J19" s="41"/>
      <c r="K19" s="41"/>
      <c r="M19" s="42"/>
      <c r="O19" s="114"/>
      <c r="P19" s="114"/>
      <c r="Q19" s="114"/>
      <c r="R19" s="114"/>
      <c r="S19" s="114"/>
      <c r="T19" s="2"/>
    </row>
    <row r="20" spans="2:20" ht="12.75" customHeight="1" x14ac:dyDescent="0.4">
      <c r="E20" s="43"/>
      <c r="F20" s="43"/>
      <c r="G20" s="44"/>
      <c r="H20" s="45"/>
      <c r="I20" s="45"/>
      <c r="J20" s="45"/>
      <c r="K20" s="45"/>
      <c r="M20" s="41"/>
      <c r="O20" s="45"/>
      <c r="P20" s="45"/>
      <c r="Q20" s="46"/>
      <c r="R20" s="46"/>
      <c r="S20" s="46"/>
    </row>
    <row r="21" spans="2:20" ht="12.75" customHeight="1" x14ac:dyDescent="0.4">
      <c r="E21" s="43"/>
      <c r="F21" s="43"/>
      <c r="G21" s="44"/>
      <c r="H21" s="45"/>
      <c r="I21" s="45"/>
      <c r="J21" s="45"/>
      <c r="K21" s="45"/>
      <c r="M21" s="47"/>
      <c r="O21" s="48"/>
      <c r="P21" s="48"/>
      <c r="Q21" s="49"/>
      <c r="R21" s="49"/>
      <c r="S21" s="49"/>
    </row>
    <row r="22" spans="2:20" ht="12.75" customHeight="1" x14ac:dyDescent="0.4">
      <c r="B22" s="41"/>
      <c r="C22" s="41"/>
      <c r="D22" s="41"/>
      <c r="E22" s="43"/>
      <c r="F22" s="43"/>
      <c r="G22" s="44"/>
      <c r="I22" s="45"/>
      <c r="J22" s="45"/>
      <c r="K22" s="45"/>
      <c r="L22" s="41"/>
      <c r="M22" s="47"/>
      <c r="O22" s="50"/>
      <c r="P22" s="48"/>
      <c r="Q22" s="50"/>
      <c r="R22" s="50"/>
      <c r="S22" s="50"/>
    </row>
    <row r="23" spans="2:20" ht="12.75" customHeight="1" x14ac:dyDescent="0.4">
      <c r="B23" s="43"/>
      <c r="C23" s="43"/>
      <c r="D23" s="43"/>
      <c r="E23" s="43"/>
      <c r="F23" s="43"/>
      <c r="G23" s="44"/>
      <c r="I23" s="45"/>
      <c r="J23" s="45"/>
      <c r="K23" s="45"/>
      <c r="L23" s="45"/>
      <c r="M23" s="47"/>
      <c r="O23" s="45"/>
      <c r="P23" s="51"/>
      <c r="Q23" s="51"/>
      <c r="R23" s="51"/>
      <c r="S23" s="51"/>
    </row>
    <row r="24" spans="2:20" ht="12.75" customHeight="1" x14ac:dyDescent="0.4">
      <c r="B24" s="43"/>
      <c r="C24" s="43"/>
      <c r="D24" s="43"/>
      <c r="E24" s="43"/>
      <c r="F24" s="43"/>
      <c r="G24" s="44"/>
      <c r="H24" s="45"/>
      <c r="I24" s="45"/>
      <c r="L24" s="45"/>
      <c r="M24" s="47"/>
      <c r="O24" s="115"/>
      <c r="P24" s="115"/>
      <c r="Q24" s="115"/>
      <c r="R24" s="115"/>
      <c r="S24" s="115"/>
    </row>
    <row r="25" spans="2:20" ht="12.75" customHeight="1" x14ac:dyDescent="0.4">
      <c r="B25" s="43"/>
      <c r="C25" s="43"/>
      <c r="D25" s="43"/>
      <c r="E25" s="43"/>
      <c r="F25" s="43"/>
      <c r="G25" s="44"/>
      <c r="H25" s="45"/>
      <c r="I25" s="45"/>
      <c r="J25" s="45"/>
      <c r="K25" s="45"/>
      <c r="L25" s="45"/>
      <c r="M25" s="52"/>
      <c r="O25" s="45"/>
      <c r="P25" s="51"/>
      <c r="Q25" s="51"/>
      <c r="R25" s="51"/>
      <c r="S25" s="50"/>
    </row>
    <row r="26" spans="2:20" ht="12.75" customHeight="1" x14ac:dyDescent="0.4">
      <c r="B26" s="43"/>
      <c r="C26" s="43"/>
      <c r="D26" s="43"/>
      <c r="E26" s="43"/>
      <c r="F26" s="43"/>
      <c r="G26" s="44"/>
      <c r="I26" s="45"/>
      <c r="L26" s="45"/>
      <c r="M26" s="47"/>
      <c r="O26" s="45"/>
      <c r="P26" s="51"/>
      <c r="Q26" s="51"/>
      <c r="R26" s="50"/>
      <c r="S26" s="50"/>
    </row>
    <row r="27" spans="2:20" ht="12.75" customHeight="1" x14ac:dyDescent="0.4">
      <c r="B27" s="43"/>
      <c r="C27" s="43"/>
      <c r="D27" s="43"/>
      <c r="E27" s="53"/>
      <c r="F27" s="53"/>
      <c r="G27" s="44"/>
      <c r="I27" s="45"/>
      <c r="M27" s="52"/>
      <c r="O27" s="115"/>
      <c r="P27" s="115"/>
      <c r="Q27" s="115"/>
      <c r="R27" s="115"/>
      <c r="S27" s="115"/>
    </row>
    <row r="28" spans="2:20" ht="12.75" customHeight="1" x14ac:dyDescent="0.4">
      <c r="B28" s="43"/>
      <c r="C28" s="43"/>
      <c r="D28" s="43"/>
      <c r="E28" s="53"/>
      <c r="F28" s="53"/>
      <c r="G28" s="44"/>
      <c r="H28" s="54"/>
      <c r="I28" s="45"/>
      <c r="J28" s="54"/>
      <c r="K28" s="54"/>
      <c r="L28" s="45"/>
      <c r="M28" s="52"/>
      <c r="O28" s="114"/>
      <c r="P28" s="114"/>
      <c r="Q28" s="114"/>
      <c r="R28" s="114"/>
      <c r="S28" s="114"/>
    </row>
    <row r="29" spans="2:20" ht="12.75" customHeight="1" x14ac:dyDescent="0.4">
      <c r="B29" s="43"/>
      <c r="C29" s="43"/>
      <c r="D29" s="43"/>
      <c r="E29" s="43"/>
      <c r="F29" s="43"/>
      <c r="G29" s="44"/>
      <c r="H29" s="54"/>
      <c r="I29" s="54"/>
      <c r="J29" s="54"/>
      <c r="K29" s="54"/>
      <c r="M29" s="47"/>
    </row>
    <row r="30" spans="2:20" ht="12.75" customHeight="1" x14ac:dyDescent="0.4">
      <c r="B30" s="43"/>
      <c r="C30" s="43"/>
      <c r="D30" s="43"/>
      <c r="E30" s="43"/>
      <c r="F30" s="43"/>
      <c r="G30" s="44"/>
      <c r="H30" s="54"/>
      <c r="I30" s="54"/>
      <c r="J30" s="54"/>
      <c r="K30" s="54"/>
      <c r="M30" s="47"/>
      <c r="N30" s="55"/>
    </row>
    <row r="31" spans="2:20" ht="12.75" customHeight="1" x14ac:dyDescent="0.4">
      <c r="B31" s="43"/>
      <c r="C31" s="43"/>
      <c r="D31" s="43"/>
      <c r="E31" s="43"/>
      <c r="F31" s="43"/>
      <c r="G31" s="44"/>
      <c r="H31" s="54"/>
      <c r="I31" s="54"/>
      <c r="J31" s="54"/>
      <c r="K31" s="54"/>
      <c r="L31" s="54"/>
      <c r="M31" s="47"/>
      <c r="N31" s="48"/>
      <c r="P31" s="45"/>
      <c r="Q31" s="45"/>
      <c r="R31" s="48"/>
      <c r="S31" s="45"/>
    </row>
    <row r="32" spans="2:20" ht="12.75" customHeight="1" x14ac:dyDescent="0.4">
      <c r="B32" s="43"/>
      <c r="C32" s="43"/>
      <c r="D32" s="43"/>
      <c r="E32" s="43"/>
      <c r="F32" s="43"/>
      <c r="G32" s="44"/>
      <c r="H32" s="45"/>
      <c r="I32" s="45"/>
      <c r="J32" s="45"/>
      <c r="K32" s="45"/>
      <c r="L32" s="54"/>
      <c r="M32" s="54"/>
      <c r="O32" s="2"/>
      <c r="P32" s="45"/>
      <c r="Q32" s="45"/>
      <c r="R32" s="48"/>
      <c r="S32" s="45"/>
    </row>
    <row r="33" spans="2:20" ht="12.75" customHeight="1" x14ac:dyDescent="0.4">
      <c r="B33" s="43"/>
      <c r="C33" s="43"/>
      <c r="D33" s="43"/>
      <c r="E33" s="43"/>
      <c r="F33" s="43"/>
      <c r="G33" s="44"/>
      <c r="H33" s="48"/>
      <c r="I33" s="48"/>
      <c r="J33" s="48"/>
      <c r="K33" s="48"/>
      <c r="L33" s="54"/>
      <c r="M33" s="47"/>
      <c r="O33" s="51"/>
      <c r="P33" s="51"/>
      <c r="Q33" s="50"/>
      <c r="R33" s="50"/>
    </row>
    <row r="34" spans="2:20" ht="12.75" customHeight="1" x14ac:dyDescent="0.4">
      <c r="B34" s="43"/>
      <c r="C34" s="43"/>
      <c r="D34" s="43"/>
      <c r="E34" s="43"/>
      <c r="F34" s="43"/>
      <c r="G34" s="44"/>
      <c r="H34" s="45"/>
      <c r="I34" s="45"/>
      <c r="J34" s="45"/>
      <c r="K34" s="45"/>
      <c r="L34" s="54"/>
      <c r="M34" s="56"/>
      <c r="O34" s="51"/>
      <c r="P34" s="51"/>
      <c r="Q34" s="50"/>
      <c r="R34" s="50"/>
    </row>
    <row r="35" spans="2:20" ht="12.75" customHeight="1" x14ac:dyDescent="0.4">
      <c r="B35" s="43"/>
      <c r="C35" s="43"/>
      <c r="D35" s="43"/>
      <c r="E35" s="43"/>
      <c r="F35" s="43"/>
      <c r="G35" s="44"/>
      <c r="H35" s="45"/>
      <c r="I35" s="45"/>
      <c r="J35" s="45"/>
      <c r="K35" s="45"/>
      <c r="L35" s="45"/>
      <c r="M35" s="47"/>
      <c r="O35" s="51"/>
      <c r="P35" s="51"/>
      <c r="Q35" s="50"/>
      <c r="R35" s="50"/>
    </row>
    <row r="36" spans="2:20" ht="12.75" customHeight="1" x14ac:dyDescent="0.4">
      <c r="B36" s="43"/>
      <c r="C36" s="43"/>
      <c r="D36" s="43"/>
      <c r="E36" s="53"/>
      <c r="F36" s="46"/>
      <c r="G36" s="44"/>
      <c r="H36" s="45"/>
      <c r="I36" s="45"/>
      <c r="J36" s="45"/>
      <c r="K36" s="45"/>
      <c r="L36" s="48"/>
      <c r="M36" s="47"/>
      <c r="O36" s="51"/>
      <c r="P36" s="51"/>
      <c r="Q36" s="50"/>
      <c r="R36" s="50"/>
      <c r="T36" s="45"/>
    </row>
    <row r="37" spans="2:20" ht="12.75" customHeight="1" x14ac:dyDescent="0.4">
      <c r="B37" s="48"/>
      <c r="C37" s="43"/>
      <c r="E37" s="53"/>
      <c r="F37" s="46"/>
      <c r="G37" s="44"/>
      <c r="H37" s="45"/>
      <c r="I37" s="45"/>
      <c r="J37" s="45"/>
      <c r="K37" s="45"/>
      <c r="L37" s="45"/>
      <c r="M37" s="47"/>
      <c r="O37" s="48"/>
      <c r="P37" s="48"/>
      <c r="Q37" s="57"/>
      <c r="R37" s="48"/>
    </row>
    <row r="38" spans="2:20" ht="12.75" customHeight="1" x14ac:dyDescent="0.4">
      <c r="B38" s="43"/>
      <c r="C38" s="43"/>
      <c r="E38" s="53"/>
      <c r="F38" s="46"/>
      <c r="G38" s="44"/>
      <c r="H38" s="54"/>
      <c r="I38" s="54"/>
      <c r="J38" s="54"/>
      <c r="K38" s="54"/>
      <c r="L38" s="45"/>
      <c r="M38" s="47"/>
      <c r="O38" s="58"/>
      <c r="P38" s="57"/>
      <c r="Q38" s="58"/>
      <c r="R38" s="58"/>
    </row>
    <row r="39" spans="2:20" ht="12.75" customHeight="1" x14ac:dyDescent="0.4">
      <c r="B39" s="102" t="s">
        <v>41</v>
      </c>
      <c r="C39" s="103"/>
      <c r="D39" s="103"/>
      <c r="E39" s="103"/>
      <c r="F39" s="103"/>
      <c r="G39" s="103"/>
      <c r="H39" s="103"/>
      <c r="I39" s="103"/>
      <c r="J39" s="104"/>
      <c r="K39" s="59"/>
      <c r="L39" s="45"/>
      <c r="M39" s="102" t="s">
        <v>41</v>
      </c>
      <c r="N39" s="103"/>
      <c r="O39" s="103"/>
      <c r="P39" s="103"/>
      <c r="Q39" s="103"/>
      <c r="R39" s="103"/>
      <c r="S39" s="104"/>
    </row>
    <row r="40" spans="2:20" ht="12.75" customHeight="1" x14ac:dyDescent="0.4">
      <c r="B40" s="94" t="s">
        <v>95</v>
      </c>
      <c r="C40" s="95"/>
      <c r="D40" s="95"/>
      <c r="E40" s="95"/>
      <c r="F40" s="95"/>
      <c r="G40" s="95"/>
      <c r="H40" s="95"/>
      <c r="I40" s="95"/>
      <c r="J40" s="96"/>
      <c r="K40" s="59"/>
      <c r="L40" s="45"/>
      <c r="M40" s="94" t="s">
        <v>99</v>
      </c>
      <c r="N40" s="95"/>
      <c r="O40" s="95"/>
      <c r="P40" s="95"/>
      <c r="Q40" s="95"/>
      <c r="R40" s="95"/>
      <c r="S40" s="96"/>
    </row>
    <row r="41" spans="2:20" ht="12.75" customHeight="1" x14ac:dyDescent="0.4">
      <c r="B41" s="94"/>
      <c r="C41" s="95"/>
      <c r="D41" s="95"/>
      <c r="E41" s="95"/>
      <c r="F41" s="95"/>
      <c r="G41" s="95"/>
      <c r="H41" s="95"/>
      <c r="I41" s="95"/>
      <c r="J41" s="96"/>
      <c r="K41" s="59"/>
      <c r="L41" s="45"/>
      <c r="M41" s="94"/>
      <c r="N41" s="95"/>
      <c r="O41" s="95"/>
      <c r="P41" s="95"/>
      <c r="Q41" s="95"/>
      <c r="R41" s="95"/>
      <c r="S41" s="96"/>
    </row>
    <row r="42" spans="2:20" ht="12.75" customHeight="1" x14ac:dyDescent="0.4">
      <c r="B42" s="94"/>
      <c r="C42" s="95"/>
      <c r="D42" s="95"/>
      <c r="E42" s="95"/>
      <c r="F42" s="95"/>
      <c r="G42" s="95"/>
      <c r="H42" s="95"/>
      <c r="I42" s="95"/>
      <c r="J42" s="96"/>
      <c r="K42" s="59"/>
      <c r="L42" s="45"/>
      <c r="M42" s="94"/>
      <c r="N42" s="95"/>
      <c r="O42" s="95"/>
      <c r="P42" s="95"/>
      <c r="Q42" s="95"/>
      <c r="R42" s="95"/>
      <c r="S42" s="96"/>
    </row>
    <row r="43" spans="2:20" ht="12.75" customHeight="1" x14ac:dyDescent="0.4">
      <c r="B43" s="94"/>
      <c r="C43" s="95"/>
      <c r="D43" s="95"/>
      <c r="E43" s="95"/>
      <c r="F43" s="95"/>
      <c r="G43" s="95"/>
      <c r="H43" s="95"/>
      <c r="I43" s="95"/>
      <c r="J43" s="96"/>
      <c r="K43" s="59"/>
      <c r="L43" s="45"/>
      <c r="M43" s="94"/>
      <c r="N43" s="95"/>
      <c r="O43" s="95"/>
      <c r="P43" s="95"/>
      <c r="Q43" s="95"/>
      <c r="R43" s="95"/>
      <c r="S43" s="96"/>
    </row>
    <row r="44" spans="2:20" ht="12.75" customHeight="1" x14ac:dyDescent="0.4">
      <c r="B44" s="94"/>
      <c r="C44" s="95"/>
      <c r="D44" s="95"/>
      <c r="E44" s="95"/>
      <c r="F44" s="95"/>
      <c r="G44" s="95"/>
      <c r="H44" s="95"/>
      <c r="I44" s="95"/>
      <c r="J44" s="96"/>
      <c r="K44" s="59"/>
      <c r="L44" s="45"/>
      <c r="M44" s="94"/>
      <c r="N44" s="95"/>
      <c r="O44" s="95"/>
      <c r="P44" s="95"/>
      <c r="Q44" s="95"/>
      <c r="R44" s="95"/>
      <c r="S44" s="96"/>
    </row>
    <row r="45" spans="2:20" ht="12.75" customHeight="1" x14ac:dyDescent="0.4">
      <c r="B45" s="94"/>
      <c r="C45" s="95"/>
      <c r="D45" s="95"/>
      <c r="E45" s="95"/>
      <c r="F45" s="95"/>
      <c r="G45" s="95"/>
      <c r="H45" s="95"/>
      <c r="I45" s="95"/>
      <c r="J45" s="96"/>
      <c r="K45" s="59"/>
      <c r="L45" s="45"/>
      <c r="M45" s="94"/>
      <c r="N45" s="95"/>
      <c r="O45" s="95"/>
      <c r="P45" s="95"/>
      <c r="Q45" s="95"/>
      <c r="R45" s="95"/>
      <c r="S45" s="96"/>
    </row>
    <row r="46" spans="2:20" ht="12.75" customHeight="1" x14ac:dyDescent="0.4">
      <c r="B46" s="94"/>
      <c r="C46" s="95"/>
      <c r="D46" s="95"/>
      <c r="E46" s="95"/>
      <c r="F46" s="95"/>
      <c r="G46" s="95"/>
      <c r="H46" s="95"/>
      <c r="I46" s="95"/>
      <c r="J46" s="96"/>
      <c r="K46" s="59"/>
      <c r="L46" s="45"/>
      <c r="M46" s="94"/>
      <c r="N46" s="95"/>
      <c r="O46" s="95"/>
      <c r="P46" s="95"/>
      <c r="Q46" s="95"/>
      <c r="R46" s="95"/>
      <c r="S46" s="96"/>
    </row>
    <row r="47" spans="2:20" ht="12.75" customHeight="1" x14ac:dyDescent="0.4">
      <c r="B47" s="94"/>
      <c r="C47" s="95"/>
      <c r="D47" s="95"/>
      <c r="E47" s="95"/>
      <c r="F47" s="95"/>
      <c r="G47" s="95"/>
      <c r="H47" s="95"/>
      <c r="I47" s="95"/>
      <c r="J47" s="96"/>
      <c r="K47" s="59"/>
      <c r="L47" s="45"/>
      <c r="M47" s="94"/>
      <c r="N47" s="95"/>
      <c r="O47" s="95"/>
      <c r="P47" s="95"/>
      <c r="Q47" s="95"/>
      <c r="R47" s="95"/>
      <c r="S47" s="96"/>
    </row>
    <row r="48" spans="2:20" ht="12.75" customHeight="1" x14ac:dyDescent="0.4">
      <c r="B48" s="94"/>
      <c r="C48" s="95"/>
      <c r="D48" s="95"/>
      <c r="E48" s="95"/>
      <c r="F48" s="95"/>
      <c r="G48" s="95"/>
      <c r="H48" s="95"/>
      <c r="I48" s="95"/>
      <c r="J48" s="96"/>
      <c r="K48" s="59"/>
      <c r="L48" s="45"/>
      <c r="M48" s="94"/>
      <c r="N48" s="95"/>
      <c r="O48" s="95"/>
      <c r="P48" s="95"/>
      <c r="Q48" s="95"/>
      <c r="R48" s="95"/>
      <c r="S48" s="96"/>
    </row>
    <row r="49" spans="2:20" ht="12.75" customHeight="1" x14ac:dyDescent="0.4">
      <c r="B49" s="97"/>
      <c r="C49" s="98"/>
      <c r="D49" s="98"/>
      <c r="E49" s="98"/>
      <c r="F49" s="98"/>
      <c r="G49" s="98"/>
      <c r="H49" s="98"/>
      <c r="I49" s="98"/>
      <c r="J49" s="99"/>
      <c r="K49" s="59"/>
      <c r="L49" s="45"/>
      <c r="M49" s="97"/>
      <c r="N49" s="98"/>
      <c r="O49" s="98"/>
      <c r="P49" s="98"/>
      <c r="Q49" s="98"/>
      <c r="R49" s="98"/>
      <c r="S49" s="99"/>
    </row>
    <row r="50" spans="2:20" ht="12.75" customHeight="1" x14ac:dyDescent="0.4">
      <c r="B50" s="48"/>
      <c r="C50" s="43"/>
      <c r="D50" s="43"/>
      <c r="E50" s="41"/>
      <c r="F50" s="41"/>
      <c r="G50" s="52"/>
      <c r="H50" s="41"/>
      <c r="I50" s="41"/>
      <c r="J50" s="41"/>
      <c r="K50" s="41"/>
      <c r="L50" s="45"/>
      <c r="M50" s="47"/>
      <c r="O50" s="58"/>
      <c r="P50" s="58"/>
      <c r="Q50" s="57"/>
      <c r="R50" s="58"/>
    </row>
    <row r="51" spans="2:20" ht="17.25" customHeight="1" x14ac:dyDescent="0.4">
      <c r="B51" s="2" t="s">
        <v>42</v>
      </c>
      <c r="C51" s="43"/>
      <c r="D51" s="43"/>
      <c r="I51" s="28"/>
      <c r="J51" s="28" t="s">
        <v>22</v>
      </c>
      <c r="K51" s="28"/>
      <c r="L51" s="45"/>
      <c r="M51" s="2" t="s">
        <v>43</v>
      </c>
      <c r="R51" s="28"/>
      <c r="S51" s="28" t="s">
        <v>22</v>
      </c>
    </row>
    <row r="52" spans="2:20" ht="14.25" customHeight="1" x14ac:dyDescent="0.4">
      <c r="B52" s="43"/>
      <c r="C52" s="43"/>
      <c r="D52" s="43"/>
      <c r="F52" s="30" t="s">
        <v>24</v>
      </c>
      <c r="G52" s="60" t="s">
        <v>25</v>
      </c>
      <c r="H52" s="30" t="s">
        <v>26</v>
      </c>
      <c r="I52" s="30" t="s">
        <v>27</v>
      </c>
      <c r="J52" s="30" t="s">
        <v>28</v>
      </c>
      <c r="K52" s="31"/>
      <c r="L52" s="54"/>
      <c r="M52" s="43"/>
      <c r="N52" s="43"/>
      <c r="O52" s="30" t="s">
        <v>24</v>
      </c>
      <c r="P52" s="30" t="s">
        <v>25</v>
      </c>
      <c r="Q52" s="30" t="s">
        <v>26</v>
      </c>
      <c r="R52" s="30" t="s">
        <v>27</v>
      </c>
      <c r="S52" s="30" t="s">
        <v>28</v>
      </c>
    </row>
    <row r="53" spans="2:20" ht="14.25" customHeight="1" x14ac:dyDescent="0.4">
      <c r="B53" s="110" t="s">
        <v>34</v>
      </c>
      <c r="C53" s="110"/>
      <c r="D53" s="106" t="s">
        <v>44</v>
      </c>
      <c r="E53" s="106"/>
      <c r="F53" s="34"/>
      <c r="G53" s="34">
        <v>-1102</v>
      </c>
      <c r="H53" s="34">
        <v>1627</v>
      </c>
      <c r="I53" s="34">
        <v>5310</v>
      </c>
      <c r="J53" s="34">
        <v>-274</v>
      </c>
      <c r="L53" s="41"/>
      <c r="M53" s="111" t="s">
        <v>34</v>
      </c>
      <c r="N53" s="61" t="s">
        <v>45</v>
      </c>
      <c r="O53" s="34"/>
      <c r="P53" s="34">
        <v>94</v>
      </c>
      <c r="Q53" s="34">
        <v>1795</v>
      </c>
      <c r="R53" s="34">
        <v>1295</v>
      </c>
      <c r="S53" s="34">
        <v>1244</v>
      </c>
    </row>
    <row r="54" spans="2:20" ht="14.25" customHeight="1" x14ac:dyDescent="0.4">
      <c r="B54" s="110"/>
      <c r="C54" s="110"/>
      <c r="D54" s="106" t="s">
        <v>46</v>
      </c>
      <c r="E54" s="106"/>
      <c r="F54" s="34"/>
      <c r="G54" s="34">
        <v>-36955</v>
      </c>
      <c r="H54" s="34">
        <v>1813</v>
      </c>
      <c r="I54" s="34">
        <v>5322</v>
      </c>
      <c r="J54" s="34">
        <v>-590</v>
      </c>
      <c r="M54" s="112"/>
      <c r="N54" s="61" t="s">
        <v>47</v>
      </c>
      <c r="O54" s="34"/>
      <c r="P54" s="34">
        <v>-3173</v>
      </c>
      <c r="Q54" s="34">
        <v>-1458</v>
      </c>
      <c r="R54" s="34">
        <v>-2391</v>
      </c>
      <c r="S54" s="34">
        <v>-1785</v>
      </c>
    </row>
    <row r="55" spans="2:20" ht="14.25" customHeight="1" x14ac:dyDescent="0.4">
      <c r="B55" s="110"/>
      <c r="C55" s="110"/>
      <c r="D55" s="106" t="s">
        <v>48</v>
      </c>
      <c r="E55" s="106"/>
      <c r="F55" s="34"/>
      <c r="G55" s="34">
        <v>30076</v>
      </c>
      <c r="H55" s="34">
        <v>31889</v>
      </c>
      <c r="I55" s="34">
        <v>37211</v>
      </c>
      <c r="J55" s="34">
        <v>36621</v>
      </c>
      <c r="M55" s="113"/>
      <c r="N55" s="61" t="s">
        <v>49</v>
      </c>
      <c r="O55" s="34"/>
      <c r="P55" s="34">
        <v>2508</v>
      </c>
      <c r="Q55" s="34">
        <v>817</v>
      </c>
      <c r="R55" s="34">
        <v>390</v>
      </c>
      <c r="S55" s="34">
        <v>-259</v>
      </c>
    </row>
    <row r="56" spans="2:20" ht="14.25" customHeight="1" x14ac:dyDescent="0.4">
      <c r="B56" s="105" t="s">
        <v>37</v>
      </c>
      <c r="C56" s="105"/>
      <c r="D56" s="106" t="s">
        <v>44</v>
      </c>
      <c r="E56" s="106"/>
      <c r="F56" s="34"/>
      <c r="G56" s="34">
        <v>-583</v>
      </c>
      <c r="H56" s="34">
        <v>1456</v>
      </c>
      <c r="I56" s="34">
        <v>5094</v>
      </c>
      <c r="J56" s="34">
        <v>-157</v>
      </c>
      <c r="M56" s="107" t="s">
        <v>37</v>
      </c>
      <c r="N56" s="61" t="s">
        <v>45</v>
      </c>
      <c r="O56" s="34"/>
      <c r="P56" s="34">
        <v>1384</v>
      </c>
      <c r="Q56" s="34">
        <v>2304</v>
      </c>
      <c r="R56" s="34">
        <v>1825</v>
      </c>
      <c r="S56" s="34">
        <v>1907</v>
      </c>
    </row>
    <row r="57" spans="2:20" ht="14.25" customHeight="1" x14ac:dyDescent="0.4">
      <c r="B57" s="105"/>
      <c r="C57" s="105"/>
      <c r="D57" s="106" t="s">
        <v>46</v>
      </c>
      <c r="E57" s="106"/>
      <c r="F57" s="34"/>
      <c r="G57" s="34">
        <v>-36439</v>
      </c>
      <c r="H57" s="34">
        <v>1642</v>
      </c>
      <c r="I57" s="34">
        <v>5106</v>
      </c>
      <c r="J57" s="34">
        <v>-473</v>
      </c>
      <c r="M57" s="108"/>
      <c r="N57" s="61" t="s">
        <v>47</v>
      </c>
      <c r="O57" s="34"/>
      <c r="P57" s="34">
        <v>-3992</v>
      </c>
      <c r="Q57" s="34">
        <v>-1838</v>
      </c>
      <c r="R57" s="34">
        <v>-2728</v>
      </c>
      <c r="S57" s="34">
        <v>-2351</v>
      </c>
    </row>
    <row r="58" spans="2:20" ht="14.25" customHeight="1" x14ac:dyDescent="0.4">
      <c r="B58" s="105"/>
      <c r="C58" s="105"/>
      <c r="D58" s="106" t="s">
        <v>48</v>
      </c>
      <c r="E58" s="106"/>
      <c r="F58" s="34"/>
      <c r="G58" s="34">
        <v>45995</v>
      </c>
      <c r="H58" s="34">
        <v>47637</v>
      </c>
      <c r="I58" s="34">
        <v>52743</v>
      </c>
      <c r="J58" s="34">
        <v>52270</v>
      </c>
      <c r="L58" s="45"/>
      <c r="M58" s="109"/>
      <c r="N58" s="61" t="s">
        <v>49</v>
      </c>
      <c r="O58" s="34"/>
      <c r="P58" s="34">
        <v>2299</v>
      </c>
      <c r="Q58" s="34">
        <v>499</v>
      </c>
      <c r="R58" s="34">
        <v>-23</v>
      </c>
      <c r="S58" s="34">
        <v>-411</v>
      </c>
      <c r="T58" s="48"/>
    </row>
    <row r="59" spans="2:20" ht="14.25" customHeight="1" x14ac:dyDescent="0.4">
      <c r="B59" s="105" t="s">
        <v>38</v>
      </c>
      <c r="C59" s="105"/>
      <c r="D59" s="106" t="s">
        <v>44</v>
      </c>
      <c r="E59" s="106"/>
      <c r="F59" s="34"/>
      <c r="G59" s="34">
        <v>-604</v>
      </c>
      <c r="H59" s="34">
        <v>1220</v>
      </c>
      <c r="I59" s="34">
        <v>5162</v>
      </c>
      <c r="J59" s="34">
        <v>-56</v>
      </c>
      <c r="L59" s="62"/>
      <c r="M59" s="107" t="s">
        <v>38</v>
      </c>
      <c r="N59" s="61" t="s">
        <v>45</v>
      </c>
      <c r="O59" s="34"/>
      <c r="P59" s="34">
        <v>1582</v>
      </c>
      <c r="Q59" s="34">
        <v>2222</v>
      </c>
      <c r="R59" s="34">
        <v>2048</v>
      </c>
      <c r="S59" s="34">
        <v>2157</v>
      </c>
      <c r="T59" s="48"/>
    </row>
    <row r="60" spans="2:20" ht="14.25" customHeight="1" x14ac:dyDescent="0.4">
      <c r="B60" s="105"/>
      <c r="C60" s="105"/>
      <c r="D60" s="106" t="s">
        <v>46</v>
      </c>
      <c r="E60" s="106"/>
      <c r="F60" s="34"/>
      <c r="G60" s="34">
        <v>-37520</v>
      </c>
      <c r="H60" s="34">
        <v>1461</v>
      </c>
      <c r="I60" s="34">
        <v>5195</v>
      </c>
      <c r="J60" s="34">
        <v>-441</v>
      </c>
      <c r="L60" s="62"/>
      <c r="M60" s="108"/>
      <c r="N60" s="61" t="s">
        <v>47</v>
      </c>
      <c r="O60" s="34"/>
      <c r="P60" s="34">
        <v>-4448</v>
      </c>
      <c r="Q60" s="34">
        <v>-1907</v>
      </c>
      <c r="R60" s="34">
        <v>-3183</v>
      </c>
      <c r="S60" s="34">
        <v>-3020</v>
      </c>
      <c r="T60" s="48"/>
    </row>
    <row r="61" spans="2:20" ht="14.25" customHeight="1" x14ac:dyDescent="0.4">
      <c r="B61" s="105"/>
      <c r="C61" s="105"/>
      <c r="D61" s="106" t="s">
        <v>48</v>
      </c>
      <c r="E61" s="106"/>
      <c r="F61" s="34"/>
      <c r="G61" s="34">
        <v>49340</v>
      </c>
      <c r="H61" s="34">
        <v>50801</v>
      </c>
      <c r="I61" s="34">
        <v>55996</v>
      </c>
      <c r="J61" s="34">
        <v>55556</v>
      </c>
      <c r="L61" s="62"/>
      <c r="M61" s="109"/>
      <c r="N61" s="61" t="s">
        <v>49</v>
      </c>
      <c r="O61" s="34"/>
      <c r="P61" s="34">
        <v>2612</v>
      </c>
      <c r="Q61" s="34">
        <v>535</v>
      </c>
      <c r="R61" s="34">
        <v>325</v>
      </c>
      <c r="S61" s="34">
        <v>-119</v>
      </c>
      <c r="T61" s="48"/>
    </row>
    <row r="62" spans="2:20" ht="12.75" customHeight="1" x14ac:dyDescent="0.4">
      <c r="B62" s="45"/>
      <c r="E62" s="45"/>
      <c r="F62" s="45"/>
      <c r="G62" s="56"/>
      <c r="H62" s="50"/>
      <c r="I62" s="48"/>
      <c r="J62" s="48"/>
      <c r="K62" s="48"/>
      <c r="L62" s="48"/>
      <c r="M62" s="48"/>
      <c r="T62" s="48"/>
    </row>
    <row r="63" spans="2:20" ht="12.75" customHeight="1" x14ac:dyDescent="0.4">
      <c r="B63" s="45"/>
      <c r="C63" s="45"/>
      <c r="D63" s="45"/>
      <c r="E63" s="48"/>
      <c r="F63" s="48"/>
      <c r="G63" s="52"/>
      <c r="H63" s="50"/>
      <c r="I63" s="48"/>
      <c r="J63" s="48"/>
      <c r="K63" s="48"/>
      <c r="L63" s="51"/>
      <c r="M63" s="48"/>
      <c r="O63" s="48"/>
      <c r="P63" s="45"/>
      <c r="Q63" s="58"/>
      <c r="S63" s="58"/>
      <c r="T63" s="48"/>
    </row>
    <row r="64" spans="2:20" ht="12.75" customHeight="1" x14ac:dyDescent="0.4">
      <c r="B64" s="45"/>
      <c r="C64" s="57"/>
      <c r="D64" s="45"/>
      <c r="E64" s="48"/>
      <c r="F64" s="48"/>
      <c r="G64" s="52"/>
      <c r="H64" s="50"/>
      <c r="I64" s="48"/>
      <c r="J64" s="48"/>
      <c r="K64" s="48"/>
      <c r="L64" s="48"/>
      <c r="M64" s="48"/>
      <c r="N64" s="48"/>
      <c r="O64" s="48"/>
      <c r="P64" s="45"/>
      <c r="Q64" s="58"/>
      <c r="S64" s="58"/>
      <c r="T64" s="48"/>
    </row>
    <row r="65" spans="2:20" ht="12.75" customHeight="1" x14ac:dyDescent="0.4">
      <c r="B65" s="45"/>
      <c r="C65" s="45"/>
      <c r="D65" s="45"/>
      <c r="E65" s="45"/>
      <c r="F65" s="45"/>
      <c r="G65" s="52"/>
      <c r="H65" s="50"/>
      <c r="I65" s="48"/>
      <c r="J65" s="48"/>
      <c r="K65" s="48"/>
      <c r="L65" s="48"/>
      <c r="M65" s="48"/>
      <c r="N65" s="48"/>
      <c r="O65" s="48"/>
      <c r="P65" s="45"/>
      <c r="Q65" s="58"/>
      <c r="S65" s="58"/>
      <c r="T65" s="48"/>
    </row>
    <row r="66" spans="2:20" ht="12.75" customHeight="1" x14ac:dyDescent="0.4">
      <c r="B66" s="45"/>
      <c r="C66" s="45"/>
      <c r="D66" s="45"/>
      <c r="E66" s="45"/>
      <c r="F66" s="45"/>
      <c r="G66" s="52"/>
      <c r="H66" s="63"/>
      <c r="I66" s="49"/>
      <c r="J66" s="48"/>
      <c r="K66" s="48"/>
      <c r="L66" s="48"/>
      <c r="M66" s="48"/>
      <c r="N66" s="48"/>
      <c r="O66" s="48"/>
      <c r="P66" s="45"/>
      <c r="Q66" s="58"/>
      <c r="S66" s="58"/>
      <c r="T66" s="48"/>
    </row>
    <row r="67" spans="2:20" ht="12.75" customHeight="1" x14ac:dyDescent="0.4">
      <c r="B67" s="45"/>
      <c r="C67" s="45"/>
      <c r="D67" s="45"/>
      <c r="E67" s="54"/>
      <c r="F67" s="54"/>
      <c r="G67" s="47"/>
      <c r="H67" s="63"/>
      <c r="I67" s="49"/>
      <c r="J67" s="48"/>
      <c r="K67" s="48"/>
      <c r="L67" s="48"/>
      <c r="M67" s="48"/>
      <c r="N67" s="51"/>
      <c r="O67" s="100"/>
      <c r="P67" s="100"/>
      <c r="Q67" s="100"/>
      <c r="R67" s="100"/>
      <c r="S67" s="100"/>
      <c r="T67" s="48"/>
    </row>
    <row r="68" spans="2:20" ht="12.75" customHeight="1" x14ac:dyDescent="0.4">
      <c r="B68" s="45"/>
      <c r="C68" s="45"/>
      <c r="D68" s="45"/>
      <c r="E68" s="45"/>
      <c r="F68" s="45"/>
      <c r="G68" s="52"/>
      <c r="H68" s="63"/>
      <c r="I68" s="49"/>
      <c r="J68" s="48"/>
      <c r="K68" s="48"/>
      <c r="L68" s="48"/>
      <c r="M68" s="48"/>
      <c r="N68" s="48"/>
      <c r="O68" s="48"/>
      <c r="Q68" s="45"/>
      <c r="R68" s="58"/>
      <c r="S68" s="58"/>
      <c r="T68" s="48"/>
    </row>
    <row r="69" spans="2:20" ht="12.75" customHeight="1" x14ac:dyDescent="0.4">
      <c r="B69" s="45"/>
      <c r="C69" s="45"/>
      <c r="D69" s="48"/>
      <c r="E69" s="45"/>
      <c r="F69" s="45"/>
      <c r="G69" s="52"/>
      <c r="I69" s="51"/>
      <c r="J69" s="51"/>
      <c r="K69" s="51"/>
      <c r="L69" s="48"/>
      <c r="M69" s="48"/>
      <c r="N69" s="48"/>
      <c r="O69" s="48"/>
      <c r="P69" s="45"/>
      <c r="R69" s="58"/>
      <c r="S69" s="58"/>
      <c r="T69" s="48"/>
    </row>
    <row r="70" spans="2:20" ht="12.75" customHeight="1" x14ac:dyDescent="0.4">
      <c r="B70" s="54"/>
      <c r="C70" s="54"/>
      <c r="D70" s="54"/>
      <c r="E70" s="54"/>
      <c r="F70" s="54"/>
      <c r="G70" s="52"/>
      <c r="I70" s="45"/>
      <c r="J70" s="45"/>
      <c r="K70" s="45"/>
      <c r="L70" s="48"/>
      <c r="M70" s="51"/>
      <c r="N70" s="48"/>
      <c r="O70" s="48"/>
      <c r="P70" s="45"/>
      <c r="R70" s="58"/>
      <c r="S70" s="58"/>
      <c r="T70" s="48"/>
    </row>
    <row r="71" spans="2:20" ht="12.75" customHeight="1" x14ac:dyDescent="0.4">
      <c r="B71" s="45"/>
      <c r="C71" s="45"/>
      <c r="D71" s="48"/>
      <c r="L71" s="48"/>
      <c r="M71" s="45"/>
      <c r="N71" s="48"/>
      <c r="O71" s="48"/>
      <c r="P71" s="45"/>
      <c r="R71" s="58"/>
      <c r="S71" s="58"/>
      <c r="T71" s="48"/>
    </row>
    <row r="72" spans="2:20" ht="12.75" customHeight="1" x14ac:dyDescent="0.4">
      <c r="B72" s="45"/>
      <c r="C72" s="48"/>
      <c r="D72" s="48"/>
      <c r="L72" s="51"/>
      <c r="N72" s="48"/>
      <c r="O72" s="100"/>
      <c r="P72" s="100"/>
      <c r="Q72" s="100"/>
      <c r="R72" s="100"/>
      <c r="S72" s="100"/>
      <c r="T72" s="48"/>
    </row>
    <row r="73" spans="2:20" ht="12.75" customHeight="1" x14ac:dyDescent="0.4">
      <c r="B73" s="54"/>
      <c r="C73" s="54"/>
      <c r="D73" s="54"/>
      <c r="L73" s="45"/>
      <c r="N73" s="48"/>
      <c r="O73" s="101"/>
      <c r="P73" s="101"/>
      <c r="Q73" s="101"/>
      <c r="R73" s="101"/>
      <c r="S73" s="101"/>
      <c r="T73" s="48"/>
    </row>
    <row r="74" spans="2:20" ht="12.75" customHeight="1" x14ac:dyDescent="0.4">
      <c r="N74" s="48"/>
      <c r="O74" s="101"/>
      <c r="P74" s="101"/>
      <c r="Q74" s="101"/>
      <c r="R74" s="101"/>
      <c r="S74" s="101"/>
      <c r="T74" s="48"/>
    </row>
    <row r="75" spans="2:20" ht="12.75" customHeight="1" x14ac:dyDescent="0.4">
      <c r="N75" s="48"/>
      <c r="O75" s="101"/>
      <c r="P75" s="101"/>
      <c r="Q75" s="101"/>
      <c r="R75" s="101"/>
      <c r="S75" s="101"/>
      <c r="T75" s="48"/>
    </row>
    <row r="76" spans="2:20" ht="12.75" customHeight="1" x14ac:dyDescent="0.4">
      <c r="N76" s="51"/>
      <c r="T76" s="48"/>
    </row>
    <row r="77" spans="2:20" ht="12.75" customHeight="1" x14ac:dyDescent="0.4">
      <c r="N77" s="45"/>
      <c r="T77" s="48"/>
    </row>
    <row r="78" spans="2:20" ht="12.75" customHeight="1" x14ac:dyDescent="0.4">
      <c r="T78" s="48"/>
    </row>
    <row r="79" spans="2:20" ht="12.75" customHeight="1" x14ac:dyDescent="0.4">
      <c r="T79" s="48"/>
    </row>
    <row r="80" spans="2:20" ht="12.75" customHeight="1" x14ac:dyDescent="0.4">
      <c r="T80" s="48"/>
    </row>
    <row r="81" spans="2:20" ht="12.75" customHeight="1" x14ac:dyDescent="0.4">
      <c r="T81" s="48"/>
    </row>
    <row r="82" spans="2:20" ht="14.25" customHeight="1" x14ac:dyDescent="0.4">
      <c r="T82" s="48"/>
    </row>
    <row r="83" spans="2:20" ht="13.5" customHeight="1" x14ac:dyDescent="0.4">
      <c r="B83" s="102" t="s">
        <v>41</v>
      </c>
      <c r="C83" s="103"/>
      <c r="D83" s="103"/>
      <c r="E83" s="103"/>
      <c r="F83" s="103"/>
      <c r="G83" s="103"/>
      <c r="H83" s="103"/>
      <c r="I83" s="103"/>
      <c r="J83" s="104"/>
      <c r="K83" s="59"/>
      <c r="M83" s="102" t="s">
        <v>41</v>
      </c>
      <c r="N83" s="103"/>
      <c r="O83" s="103"/>
      <c r="P83" s="103"/>
      <c r="Q83" s="103"/>
      <c r="R83" s="103"/>
      <c r="S83" s="104"/>
      <c r="T83" s="48"/>
    </row>
    <row r="84" spans="2:20" ht="13.5" customHeight="1" x14ac:dyDescent="0.4">
      <c r="B84" s="94" t="s">
        <v>98</v>
      </c>
      <c r="C84" s="95"/>
      <c r="D84" s="95"/>
      <c r="E84" s="95"/>
      <c r="F84" s="95"/>
      <c r="G84" s="95"/>
      <c r="H84" s="95"/>
      <c r="I84" s="95"/>
      <c r="J84" s="96"/>
      <c r="K84" s="59"/>
      <c r="M84" s="94" t="s">
        <v>102</v>
      </c>
      <c r="N84" s="95"/>
      <c r="O84" s="95"/>
      <c r="P84" s="95"/>
      <c r="Q84" s="95"/>
      <c r="R84" s="95"/>
      <c r="S84" s="96"/>
      <c r="T84" s="48"/>
    </row>
    <row r="85" spans="2:20" ht="13.5" customHeight="1" x14ac:dyDescent="0.4">
      <c r="B85" s="94"/>
      <c r="C85" s="95"/>
      <c r="D85" s="95"/>
      <c r="E85" s="95"/>
      <c r="F85" s="95"/>
      <c r="G85" s="95"/>
      <c r="H85" s="95"/>
      <c r="I85" s="95"/>
      <c r="J85" s="96"/>
      <c r="K85" s="59"/>
      <c r="M85" s="94"/>
      <c r="N85" s="95"/>
      <c r="O85" s="95"/>
      <c r="P85" s="95"/>
      <c r="Q85" s="95"/>
      <c r="R85" s="95"/>
      <c r="S85" s="96"/>
      <c r="T85" s="48"/>
    </row>
    <row r="86" spans="2:20" ht="13.5" customHeight="1" x14ac:dyDescent="0.4">
      <c r="B86" s="94"/>
      <c r="C86" s="95"/>
      <c r="D86" s="95"/>
      <c r="E86" s="95"/>
      <c r="F86" s="95"/>
      <c r="G86" s="95"/>
      <c r="H86" s="95"/>
      <c r="I86" s="95"/>
      <c r="J86" s="96"/>
      <c r="K86" s="59"/>
      <c r="M86" s="94"/>
      <c r="N86" s="95"/>
      <c r="O86" s="95"/>
      <c r="P86" s="95"/>
      <c r="Q86" s="95"/>
      <c r="R86" s="95"/>
      <c r="S86" s="96"/>
      <c r="T86" s="48"/>
    </row>
    <row r="87" spans="2:20" ht="13.5" customHeight="1" x14ac:dyDescent="0.4">
      <c r="B87" s="94"/>
      <c r="C87" s="95"/>
      <c r="D87" s="95"/>
      <c r="E87" s="95"/>
      <c r="F87" s="95"/>
      <c r="G87" s="95"/>
      <c r="H87" s="95"/>
      <c r="I87" s="95"/>
      <c r="J87" s="96"/>
      <c r="K87" s="59"/>
      <c r="M87" s="94"/>
      <c r="N87" s="95"/>
      <c r="O87" s="95"/>
      <c r="P87" s="95"/>
      <c r="Q87" s="95"/>
      <c r="R87" s="95"/>
      <c r="S87" s="96"/>
      <c r="T87" s="48"/>
    </row>
    <row r="88" spans="2:20" ht="13.5" customHeight="1" x14ac:dyDescent="0.4">
      <c r="B88" s="94"/>
      <c r="C88" s="95"/>
      <c r="D88" s="95"/>
      <c r="E88" s="95"/>
      <c r="F88" s="95"/>
      <c r="G88" s="95"/>
      <c r="H88" s="95"/>
      <c r="I88" s="95"/>
      <c r="J88" s="96"/>
      <c r="K88" s="59"/>
      <c r="M88" s="94"/>
      <c r="N88" s="95"/>
      <c r="O88" s="95"/>
      <c r="P88" s="95"/>
      <c r="Q88" s="95"/>
      <c r="R88" s="95"/>
      <c r="S88" s="96"/>
      <c r="T88" s="48"/>
    </row>
    <row r="89" spans="2:20" ht="13.5" customHeight="1" x14ac:dyDescent="0.4">
      <c r="B89" s="94"/>
      <c r="C89" s="95"/>
      <c r="D89" s="95"/>
      <c r="E89" s="95"/>
      <c r="F89" s="95"/>
      <c r="G89" s="95"/>
      <c r="H89" s="95"/>
      <c r="I89" s="95"/>
      <c r="J89" s="96"/>
      <c r="K89" s="59"/>
      <c r="M89" s="94"/>
      <c r="N89" s="95"/>
      <c r="O89" s="95"/>
      <c r="P89" s="95"/>
      <c r="Q89" s="95"/>
      <c r="R89" s="95"/>
      <c r="S89" s="96"/>
      <c r="T89" s="48"/>
    </row>
    <row r="90" spans="2:20" ht="13.5" customHeight="1" x14ac:dyDescent="0.4">
      <c r="B90" s="94"/>
      <c r="C90" s="95"/>
      <c r="D90" s="95"/>
      <c r="E90" s="95"/>
      <c r="F90" s="95"/>
      <c r="G90" s="95"/>
      <c r="H90" s="95"/>
      <c r="I90" s="95"/>
      <c r="J90" s="96"/>
      <c r="K90" s="59"/>
      <c r="M90" s="94"/>
      <c r="N90" s="95"/>
      <c r="O90" s="95"/>
      <c r="P90" s="95"/>
      <c r="Q90" s="95"/>
      <c r="R90" s="95"/>
      <c r="S90" s="96"/>
      <c r="T90" s="48"/>
    </row>
    <row r="91" spans="2:20" ht="13.5" customHeight="1" x14ac:dyDescent="0.4">
      <c r="B91" s="94"/>
      <c r="C91" s="95"/>
      <c r="D91" s="95"/>
      <c r="E91" s="95"/>
      <c r="F91" s="95"/>
      <c r="G91" s="95"/>
      <c r="H91" s="95"/>
      <c r="I91" s="95"/>
      <c r="J91" s="96"/>
      <c r="K91" s="59"/>
      <c r="M91" s="94"/>
      <c r="N91" s="95"/>
      <c r="O91" s="95"/>
      <c r="P91" s="95"/>
      <c r="Q91" s="95"/>
      <c r="R91" s="95"/>
      <c r="S91" s="96"/>
      <c r="T91" s="48"/>
    </row>
    <row r="92" spans="2:20" ht="13.5" customHeight="1" x14ac:dyDescent="0.4">
      <c r="B92" s="94"/>
      <c r="C92" s="95"/>
      <c r="D92" s="95"/>
      <c r="E92" s="95"/>
      <c r="F92" s="95"/>
      <c r="G92" s="95"/>
      <c r="H92" s="95"/>
      <c r="I92" s="95"/>
      <c r="J92" s="96"/>
      <c r="K92" s="59"/>
      <c r="M92" s="94"/>
      <c r="N92" s="95"/>
      <c r="O92" s="95"/>
      <c r="P92" s="95"/>
      <c r="Q92" s="95"/>
      <c r="R92" s="95"/>
      <c r="S92" s="96"/>
      <c r="T92" s="48"/>
    </row>
    <row r="93" spans="2:20" ht="13.5" customHeight="1" x14ac:dyDescent="0.4">
      <c r="B93" s="97"/>
      <c r="C93" s="98"/>
      <c r="D93" s="98"/>
      <c r="E93" s="98"/>
      <c r="F93" s="98"/>
      <c r="G93" s="98"/>
      <c r="H93" s="98"/>
      <c r="I93" s="98"/>
      <c r="J93" s="99"/>
      <c r="K93" s="59"/>
      <c r="M93" s="97"/>
      <c r="N93" s="98"/>
      <c r="O93" s="98"/>
      <c r="P93" s="98"/>
      <c r="Q93" s="98"/>
      <c r="R93" s="98"/>
      <c r="S93" s="99"/>
      <c r="T93" s="48"/>
    </row>
    <row r="94" spans="2:20" ht="14.25" customHeight="1" x14ac:dyDescent="0.4">
      <c r="T94" s="48"/>
    </row>
    <row r="95" spans="2:20" ht="14.25" customHeight="1" x14ac:dyDescent="0.4">
      <c r="T95" s="57"/>
    </row>
    <row r="96" spans="2:20" ht="14.25" customHeight="1" x14ac:dyDescent="0.4">
      <c r="T96" s="57"/>
    </row>
    <row r="97" spans="20:20" ht="14.25" customHeight="1" x14ac:dyDescent="0.4">
      <c r="T97" s="57"/>
    </row>
  </sheetData>
  <sheetProtection password="C613" sheet="1" objects="1" scenarios="1" formatCells="0" formatColumns="0" formatRows="0"/>
  <mergeCells count="44">
    <mergeCell ref="AH10:AJ10"/>
    <mergeCell ref="P3:R3"/>
    <mergeCell ref="V10:X10"/>
    <mergeCell ref="Y10:AA10"/>
    <mergeCell ref="AB10:AD10"/>
    <mergeCell ref="AE10:AG10"/>
    <mergeCell ref="B11:D12"/>
    <mergeCell ref="M11:M12"/>
    <mergeCell ref="B13:D14"/>
    <mergeCell ref="M13:M14"/>
    <mergeCell ref="B15:D16"/>
    <mergeCell ref="M15:M16"/>
    <mergeCell ref="O19:S19"/>
    <mergeCell ref="O24:S24"/>
    <mergeCell ref="O27:S27"/>
    <mergeCell ref="O28:S28"/>
    <mergeCell ref="B39:J39"/>
    <mergeCell ref="M39:S39"/>
    <mergeCell ref="B40:J49"/>
    <mergeCell ref="M40:S49"/>
    <mergeCell ref="B53:C55"/>
    <mergeCell ref="D53:E53"/>
    <mergeCell ref="M53:M55"/>
    <mergeCell ref="D54:E54"/>
    <mergeCell ref="D55:E55"/>
    <mergeCell ref="B59:C61"/>
    <mergeCell ref="D59:E59"/>
    <mergeCell ref="M59:M61"/>
    <mergeCell ref="D60:E60"/>
    <mergeCell ref="D61:E61"/>
    <mergeCell ref="B56:C58"/>
    <mergeCell ref="D56:E56"/>
    <mergeCell ref="M56:M58"/>
    <mergeCell ref="D57:E57"/>
    <mergeCell ref="D58:E58"/>
    <mergeCell ref="B84:J93"/>
    <mergeCell ref="M84:S93"/>
    <mergeCell ref="O67:S67"/>
    <mergeCell ref="O72:S72"/>
    <mergeCell ref="O73:S73"/>
    <mergeCell ref="O74:S74"/>
    <mergeCell ref="O75:S75"/>
    <mergeCell ref="B83:J83"/>
    <mergeCell ref="M83:S83"/>
  </mergeCells>
  <phoneticPr fontId="3"/>
  <conditionalFormatting sqref="O53:S61">
    <cfRule type="cellIs" dxfId="12" priority="4" operator="lessThan">
      <formula>0</formula>
    </cfRule>
  </conditionalFormatting>
  <conditionalFormatting sqref="F53:J61">
    <cfRule type="cellIs" dxfId="11" priority="3" operator="lessThan">
      <formula>0</formula>
    </cfRule>
  </conditionalFormatting>
  <conditionalFormatting sqref="O11:S16">
    <cfRule type="cellIs" dxfId="10" priority="2" operator="lessThan">
      <formula>0</formula>
    </cfRule>
  </conditionalFormatting>
  <conditionalFormatting sqref="F11:J16">
    <cfRule type="cellIs" dxfId="9" priority="1" operator="lessThan">
      <formula>0</formula>
    </cfRule>
  </conditionalFormatting>
  <dataValidations count="1">
    <dataValidation type="list" operator="equal" allowBlank="1" showInputMessage="1" showErrorMessage="1" sqref="P5:R5">
      <formula1>"○,△,×"</formula1>
    </dataValidation>
  </dataValidations>
  <pageMargins left="0.78740157480314965" right="0.78740157480314965" top="0.39370078740157483" bottom="0.19685039370078741" header="0.19685039370078741" footer="0"/>
  <pageSetup paperSize="8"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F84"/>
  <sheetViews>
    <sheetView showGridLines="0" tabSelected="1" view="pageBreakPreview" topLeftCell="P44" zoomScaleNormal="85" zoomScaleSheetLayoutView="100" workbookViewId="0">
      <selection activeCell="Z56" sqref="Z56:AE68"/>
    </sheetView>
  </sheetViews>
  <sheetFormatPr defaultRowHeight="18" customHeight="1" x14ac:dyDescent="0.4"/>
  <cols>
    <col min="1" max="1" width="3.125" style="1" customWidth="1"/>
    <col min="2" max="3" width="6.25" style="1" customWidth="1"/>
    <col min="4" max="8" width="11.875" style="1" customWidth="1"/>
    <col min="9" max="9" width="4.25" style="1" customWidth="1"/>
    <col min="10" max="10" width="9.875" style="1" customWidth="1"/>
    <col min="11" max="11" width="6.25" style="1" customWidth="1"/>
    <col min="12" max="16" width="11.875" style="1" customWidth="1"/>
    <col min="17" max="17" width="4.5" style="1" customWidth="1"/>
    <col min="18" max="18" width="8.75" style="1" customWidth="1"/>
    <col min="19" max="19" width="6.25" style="1" customWidth="1"/>
    <col min="20" max="24" width="11.875" style="1" customWidth="1"/>
    <col min="25" max="25" width="2.5" style="1" customWidth="1"/>
    <col min="26" max="30" width="8.25" style="1" customWidth="1"/>
    <col min="31" max="31" width="7.5" style="1" customWidth="1"/>
    <col min="32" max="16384" width="9" style="1"/>
  </cols>
  <sheetData>
    <row r="1" spans="1:32" ht="13.5" customHeight="1" x14ac:dyDescent="0.4"/>
    <row r="2" spans="1:32" ht="18" customHeight="1" x14ac:dyDescent="0.4">
      <c r="B2" s="2" t="s">
        <v>50</v>
      </c>
      <c r="E2" s="2"/>
    </row>
    <row r="3" spans="1:32" ht="14.25" customHeight="1" x14ac:dyDescent="0.4">
      <c r="A3" s="13"/>
      <c r="J3" s="29"/>
      <c r="K3" s="29"/>
      <c r="L3" s="29"/>
      <c r="M3" s="29"/>
      <c r="N3" s="64"/>
      <c r="O3" s="64"/>
      <c r="P3" s="64"/>
      <c r="Q3" s="64"/>
      <c r="R3" s="64"/>
    </row>
    <row r="4" spans="1:32" ht="24" customHeight="1" x14ac:dyDescent="0.4">
      <c r="A4" s="2" t="s">
        <v>51</v>
      </c>
      <c r="H4" s="28"/>
      <c r="J4" s="29"/>
      <c r="K4" s="29"/>
      <c r="L4" s="29"/>
      <c r="M4" s="29"/>
      <c r="N4" s="64"/>
      <c r="O4" s="64"/>
      <c r="P4" s="64"/>
      <c r="Q4" s="64"/>
      <c r="R4" s="64"/>
      <c r="Z4" s="157" t="s">
        <v>52</v>
      </c>
      <c r="AA4" s="158"/>
      <c r="AB4" s="158"/>
      <c r="AC4" s="158"/>
      <c r="AD4" s="158"/>
      <c r="AE4" s="159"/>
    </row>
    <row r="5" spans="1:32" ht="26.25" customHeight="1" x14ac:dyDescent="0.4">
      <c r="A5" s="2" t="s">
        <v>53</v>
      </c>
      <c r="B5" s="2"/>
      <c r="H5" s="28"/>
      <c r="J5" s="2" t="s">
        <v>54</v>
      </c>
      <c r="K5" s="29"/>
      <c r="L5" s="29"/>
      <c r="M5" s="29"/>
      <c r="N5" s="64"/>
      <c r="O5" s="64"/>
      <c r="P5" s="64"/>
      <c r="Q5" s="64"/>
      <c r="R5" s="2" t="s">
        <v>55</v>
      </c>
      <c r="Z5" s="160" t="s">
        <v>56</v>
      </c>
      <c r="AA5" s="161"/>
      <c r="AB5" s="161"/>
      <c r="AC5" s="161"/>
      <c r="AD5" s="161"/>
      <c r="AE5" s="162"/>
    </row>
    <row r="6" spans="1:32" ht="14.25" customHeight="1" x14ac:dyDescent="0.4">
      <c r="C6" s="31"/>
      <c r="D6" s="30" t="s">
        <v>24</v>
      </c>
      <c r="E6" s="30" t="s">
        <v>25</v>
      </c>
      <c r="F6" s="30" t="s">
        <v>26</v>
      </c>
      <c r="G6" s="30" t="s">
        <v>57</v>
      </c>
      <c r="H6" s="30" t="s">
        <v>58</v>
      </c>
      <c r="J6" s="65"/>
      <c r="K6" s="66"/>
      <c r="L6" s="30" t="s">
        <v>24</v>
      </c>
      <c r="M6" s="30" t="s">
        <v>25</v>
      </c>
      <c r="N6" s="30" t="s">
        <v>26</v>
      </c>
      <c r="O6" s="30" t="s">
        <v>57</v>
      </c>
      <c r="P6" s="30" t="s">
        <v>58</v>
      </c>
      <c r="S6" s="31"/>
      <c r="T6" s="30" t="s">
        <v>24</v>
      </c>
      <c r="U6" s="30" t="s">
        <v>25</v>
      </c>
      <c r="V6" s="30" t="s">
        <v>26</v>
      </c>
      <c r="W6" s="30" t="s">
        <v>57</v>
      </c>
      <c r="X6" s="30" t="s">
        <v>58</v>
      </c>
      <c r="Y6" s="31"/>
      <c r="Z6" s="163" t="s">
        <v>94</v>
      </c>
      <c r="AA6" s="164"/>
      <c r="AB6" s="164"/>
      <c r="AC6" s="164"/>
      <c r="AD6" s="164"/>
      <c r="AE6" s="165"/>
      <c r="AF6" s="67"/>
    </row>
    <row r="7" spans="1:32" ht="14.25" customHeight="1" x14ac:dyDescent="0.4">
      <c r="A7" s="137" t="s">
        <v>59</v>
      </c>
      <c r="B7" s="137"/>
      <c r="C7" s="137"/>
      <c r="D7" s="34"/>
      <c r="E7" s="34">
        <v>7874306</v>
      </c>
      <c r="F7" s="34">
        <v>8004586</v>
      </c>
      <c r="G7" s="34">
        <v>7995915</v>
      </c>
      <c r="H7" s="34">
        <v>7905510</v>
      </c>
      <c r="J7" s="137" t="s">
        <v>59</v>
      </c>
      <c r="K7" s="137"/>
      <c r="L7" s="34"/>
      <c r="M7" s="34">
        <v>78743</v>
      </c>
      <c r="N7" s="34">
        <v>80046</v>
      </c>
      <c r="O7" s="34">
        <v>79959</v>
      </c>
      <c r="P7" s="34">
        <v>79055</v>
      </c>
      <c r="R7" s="137" t="s">
        <v>60</v>
      </c>
      <c r="S7" s="172"/>
      <c r="T7" s="34"/>
      <c r="U7" s="34">
        <v>60399</v>
      </c>
      <c r="V7" s="34">
        <v>61134</v>
      </c>
      <c r="W7" s="34">
        <v>62931</v>
      </c>
      <c r="X7" s="34">
        <v>64725</v>
      </c>
      <c r="Y7" s="31"/>
      <c r="Z7" s="163"/>
      <c r="AA7" s="164"/>
      <c r="AB7" s="164"/>
      <c r="AC7" s="164"/>
      <c r="AD7" s="164"/>
      <c r="AE7" s="165"/>
      <c r="AF7" s="31"/>
    </row>
    <row r="8" spans="1:32" ht="14.25" customHeight="1" thickBot="1" x14ac:dyDescent="0.45">
      <c r="A8" s="141" t="s">
        <v>1</v>
      </c>
      <c r="B8" s="141"/>
      <c r="C8" s="141"/>
      <c r="D8" s="34"/>
      <c r="E8" s="34">
        <v>109480</v>
      </c>
      <c r="F8" s="34">
        <v>109919</v>
      </c>
      <c r="G8" s="34">
        <v>109972</v>
      </c>
      <c r="H8" s="34">
        <v>109954</v>
      </c>
      <c r="J8" s="141" t="s">
        <v>61</v>
      </c>
      <c r="K8" s="141"/>
      <c r="L8" s="34"/>
      <c r="M8" s="34">
        <v>36461</v>
      </c>
      <c r="N8" s="34">
        <v>35170</v>
      </c>
      <c r="O8" s="34">
        <v>35986</v>
      </c>
      <c r="P8" s="34">
        <v>35973</v>
      </c>
      <c r="R8" s="141" t="s">
        <v>62</v>
      </c>
      <c r="S8" s="173"/>
      <c r="T8" s="34"/>
      <c r="U8" s="34">
        <v>90935</v>
      </c>
      <c r="V8" s="34">
        <v>94419</v>
      </c>
      <c r="W8" s="34">
        <v>95684</v>
      </c>
      <c r="X8" s="34">
        <v>96739</v>
      </c>
      <c r="Y8" s="31"/>
      <c r="Z8" s="163"/>
      <c r="AA8" s="164"/>
      <c r="AB8" s="164"/>
      <c r="AC8" s="164"/>
      <c r="AD8" s="164"/>
      <c r="AE8" s="165"/>
      <c r="AF8" s="31"/>
    </row>
    <row r="9" spans="1:32" ht="14.25" customHeight="1" x14ac:dyDescent="0.4">
      <c r="A9" s="144" t="s">
        <v>63</v>
      </c>
      <c r="B9" s="145"/>
      <c r="C9" s="145"/>
      <c r="D9" s="68"/>
      <c r="E9" s="68">
        <v>71.900000000000006</v>
      </c>
      <c r="F9" s="68">
        <v>72.8</v>
      </c>
      <c r="G9" s="68">
        <v>72.7</v>
      </c>
      <c r="H9" s="69">
        <v>71.900000000000006</v>
      </c>
      <c r="J9" s="144" t="s">
        <v>63</v>
      </c>
      <c r="K9" s="145"/>
      <c r="L9" s="70"/>
      <c r="M9" s="70">
        <v>2.16</v>
      </c>
      <c r="N9" s="70">
        <v>2.2799999999999998</v>
      </c>
      <c r="O9" s="70">
        <v>2.2200000000000002</v>
      </c>
      <c r="P9" s="71">
        <v>2.2000000000000002</v>
      </c>
      <c r="R9" s="144" t="s">
        <v>63</v>
      </c>
      <c r="S9" s="174"/>
      <c r="T9" s="72"/>
      <c r="U9" s="72">
        <v>66.400000000000006</v>
      </c>
      <c r="V9" s="72">
        <v>64.7</v>
      </c>
      <c r="W9" s="72">
        <v>65.8</v>
      </c>
      <c r="X9" s="73">
        <v>66.900000000000006</v>
      </c>
      <c r="Z9" s="163"/>
      <c r="AA9" s="164"/>
      <c r="AB9" s="164"/>
      <c r="AC9" s="164"/>
      <c r="AD9" s="164"/>
      <c r="AE9" s="165"/>
      <c r="AF9" s="31"/>
    </row>
    <row r="10" spans="1:32" ht="14.25" customHeight="1" thickBot="1" x14ac:dyDescent="0.45">
      <c r="A10" s="148" t="s">
        <v>64</v>
      </c>
      <c r="B10" s="149"/>
      <c r="C10" s="149"/>
      <c r="D10" s="74"/>
      <c r="E10" s="74">
        <v>130.80000000000001</v>
      </c>
      <c r="F10" s="74">
        <v>129.80000000000001</v>
      </c>
      <c r="G10" s="74">
        <v>130.69999999999999</v>
      </c>
      <c r="H10" s="75">
        <v>131.30000000000001</v>
      </c>
      <c r="J10" s="148" t="s">
        <v>64</v>
      </c>
      <c r="K10" s="149"/>
      <c r="L10" s="76"/>
      <c r="M10" s="76">
        <v>3.41</v>
      </c>
      <c r="N10" s="76">
        <v>3.33</v>
      </c>
      <c r="O10" s="76">
        <v>3.41</v>
      </c>
      <c r="P10" s="77">
        <v>3.34</v>
      </c>
      <c r="R10" s="148" t="s">
        <v>64</v>
      </c>
      <c r="S10" s="156"/>
      <c r="T10" s="74"/>
      <c r="U10" s="74">
        <v>60.2</v>
      </c>
      <c r="V10" s="74">
        <v>61.4</v>
      </c>
      <c r="W10" s="74">
        <v>61.8</v>
      </c>
      <c r="X10" s="75">
        <v>62.5</v>
      </c>
      <c r="Z10" s="163"/>
      <c r="AA10" s="164"/>
      <c r="AB10" s="164"/>
      <c r="AC10" s="164"/>
      <c r="AD10" s="164"/>
      <c r="AE10" s="165"/>
    </row>
    <row r="11" spans="1:32" ht="18" customHeight="1" x14ac:dyDescent="0.4">
      <c r="A11" s="78"/>
      <c r="J11" s="78"/>
      <c r="R11" s="78" t="s">
        <v>65</v>
      </c>
      <c r="Z11" s="163"/>
      <c r="AA11" s="164"/>
      <c r="AB11" s="164"/>
      <c r="AC11" s="164"/>
      <c r="AD11" s="164"/>
      <c r="AE11" s="165"/>
    </row>
    <row r="12" spans="1:32" ht="12.75" customHeight="1" x14ac:dyDescent="0.4">
      <c r="Z12" s="163"/>
      <c r="AA12" s="164"/>
      <c r="AB12" s="164"/>
      <c r="AC12" s="164"/>
      <c r="AD12" s="164"/>
      <c r="AE12" s="165"/>
    </row>
    <row r="13" spans="1:32" ht="12.75" customHeight="1" x14ac:dyDescent="0.4">
      <c r="K13" s="2"/>
      <c r="Z13" s="163"/>
      <c r="AA13" s="164"/>
      <c r="AB13" s="164"/>
      <c r="AC13" s="164"/>
      <c r="AD13" s="164"/>
      <c r="AE13" s="165"/>
      <c r="AF13" s="51"/>
    </row>
    <row r="14" spans="1:32" ht="12.75" customHeight="1" x14ac:dyDescent="0.4">
      <c r="A14" s="170"/>
      <c r="B14" s="170"/>
      <c r="C14" s="41"/>
      <c r="D14" s="41"/>
      <c r="E14" s="41"/>
      <c r="F14" s="41"/>
      <c r="G14" s="41"/>
      <c r="H14" s="41"/>
      <c r="K14" s="114"/>
      <c r="L14" s="114"/>
      <c r="M14" s="114"/>
      <c r="N14" s="114"/>
      <c r="O14" s="114"/>
      <c r="P14" s="114"/>
      <c r="S14" s="2"/>
      <c r="Z14" s="163"/>
      <c r="AA14" s="164"/>
      <c r="AB14" s="164"/>
      <c r="AC14" s="164"/>
      <c r="AD14" s="164"/>
      <c r="AE14" s="165"/>
    </row>
    <row r="15" spans="1:32" ht="12.75" customHeight="1" x14ac:dyDescent="0.4">
      <c r="A15" s="170"/>
      <c r="B15" s="170"/>
      <c r="C15" s="43"/>
      <c r="D15" s="44"/>
      <c r="E15" s="45"/>
      <c r="F15" s="45"/>
      <c r="G15" s="45"/>
      <c r="H15" s="45"/>
      <c r="K15" s="45"/>
      <c r="L15" s="45"/>
      <c r="M15" s="46"/>
      <c r="N15" s="46"/>
      <c r="O15" s="46"/>
      <c r="P15" s="46"/>
      <c r="Z15" s="163"/>
      <c r="AA15" s="164"/>
      <c r="AB15" s="164"/>
      <c r="AC15" s="164"/>
      <c r="AD15" s="164"/>
      <c r="AE15" s="165"/>
    </row>
    <row r="16" spans="1:32" ht="12.75" customHeight="1" x14ac:dyDescent="0.4">
      <c r="C16" s="43"/>
      <c r="D16" s="44"/>
      <c r="E16" s="45"/>
      <c r="F16" s="45"/>
      <c r="G16" s="45"/>
      <c r="H16" s="45"/>
      <c r="K16" s="48"/>
      <c r="L16" s="48"/>
      <c r="M16" s="49"/>
      <c r="N16" s="49"/>
      <c r="O16" s="49"/>
      <c r="P16" s="49"/>
      <c r="Q16" s="42"/>
      <c r="Z16" s="163"/>
      <c r="AA16" s="164"/>
      <c r="AB16" s="164"/>
      <c r="AC16" s="164"/>
      <c r="AD16" s="164"/>
      <c r="AE16" s="165"/>
    </row>
    <row r="17" spans="1:31" ht="12.75" customHeight="1" x14ac:dyDescent="0.4">
      <c r="B17" s="41"/>
      <c r="C17" s="43"/>
      <c r="D17" s="44"/>
      <c r="F17" s="45"/>
      <c r="G17" s="45"/>
      <c r="H17" s="45"/>
      <c r="I17" s="41"/>
      <c r="K17" s="50"/>
      <c r="L17" s="48"/>
      <c r="M17" s="50"/>
      <c r="N17" s="50"/>
      <c r="O17" s="50"/>
      <c r="P17" s="50"/>
      <c r="Q17" s="47"/>
      <c r="Z17" s="163"/>
      <c r="AA17" s="164"/>
      <c r="AB17" s="164"/>
      <c r="AC17" s="164"/>
      <c r="AD17" s="164"/>
      <c r="AE17" s="165"/>
    </row>
    <row r="18" spans="1:31" ht="12.75" customHeight="1" x14ac:dyDescent="0.4">
      <c r="B18" s="43"/>
      <c r="C18" s="43"/>
      <c r="D18" s="44"/>
      <c r="F18" s="45"/>
      <c r="G18" s="45"/>
      <c r="H18" s="45"/>
      <c r="I18" s="45"/>
      <c r="K18" s="45"/>
      <c r="L18" s="51"/>
      <c r="M18" s="51"/>
      <c r="N18" s="51"/>
      <c r="O18" s="51"/>
      <c r="P18" s="51"/>
      <c r="Q18" s="44"/>
      <c r="Z18" s="163"/>
      <c r="AA18" s="164"/>
      <c r="AB18" s="164"/>
      <c r="AC18" s="164"/>
      <c r="AD18" s="164"/>
      <c r="AE18" s="165"/>
    </row>
    <row r="19" spans="1:31" ht="12.75" customHeight="1" x14ac:dyDescent="0.4">
      <c r="B19" s="43"/>
      <c r="C19" s="43"/>
      <c r="D19" s="44"/>
      <c r="E19" s="45"/>
      <c r="F19" s="45"/>
      <c r="G19" s="45"/>
      <c r="I19" s="45"/>
      <c r="K19" s="115"/>
      <c r="L19" s="115"/>
      <c r="M19" s="115"/>
      <c r="N19" s="115"/>
      <c r="O19" s="115"/>
      <c r="P19" s="115"/>
      <c r="Q19" s="56"/>
      <c r="Z19" s="163"/>
      <c r="AA19" s="164"/>
      <c r="AB19" s="164"/>
      <c r="AC19" s="164"/>
      <c r="AD19" s="164"/>
      <c r="AE19" s="165"/>
    </row>
    <row r="20" spans="1:31" ht="12.75" customHeight="1" x14ac:dyDescent="0.4">
      <c r="B20" s="43"/>
      <c r="C20" s="43"/>
      <c r="D20" s="44"/>
      <c r="E20" s="45"/>
      <c r="F20" s="45"/>
      <c r="G20" s="45"/>
      <c r="H20" s="45"/>
      <c r="I20" s="45"/>
      <c r="K20" s="45"/>
      <c r="L20" s="51"/>
      <c r="M20" s="51"/>
      <c r="N20" s="51"/>
      <c r="O20" s="51"/>
      <c r="P20" s="50"/>
      <c r="Q20" s="79"/>
      <c r="Z20" s="163"/>
      <c r="AA20" s="164"/>
      <c r="AB20" s="164"/>
      <c r="AC20" s="164"/>
      <c r="AD20" s="164"/>
      <c r="AE20" s="165"/>
    </row>
    <row r="21" spans="1:31" ht="12.75" customHeight="1" x14ac:dyDescent="0.4">
      <c r="B21" s="43"/>
      <c r="C21" s="43"/>
      <c r="D21" s="44"/>
      <c r="F21" s="45"/>
      <c r="G21" s="45"/>
      <c r="I21" s="45"/>
      <c r="K21" s="45"/>
      <c r="L21" s="51"/>
      <c r="M21" s="51"/>
      <c r="N21" s="50"/>
      <c r="O21" s="50"/>
      <c r="P21" s="50"/>
      <c r="Q21" s="79"/>
      <c r="Z21" s="163"/>
      <c r="AA21" s="164"/>
      <c r="AB21" s="164"/>
      <c r="AC21" s="164"/>
      <c r="AD21" s="164"/>
      <c r="AE21" s="165"/>
    </row>
    <row r="22" spans="1:31" ht="12.75" customHeight="1" x14ac:dyDescent="0.4">
      <c r="B22" s="43"/>
      <c r="C22" s="53"/>
      <c r="D22" s="44"/>
      <c r="F22" s="45"/>
      <c r="G22" s="45"/>
      <c r="K22" s="115"/>
      <c r="L22" s="115"/>
      <c r="M22" s="115"/>
      <c r="N22" s="115"/>
      <c r="O22" s="115"/>
      <c r="P22" s="115"/>
      <c r="Q22" s="79"/>
      <c r="Z22" s="166"/>
      <c r="AA22" s="167"/>
      <c r="AB22" s="167"/>
      <c r="AC22" s="167"/>
      <c r="AD22" s="167"/>
      <c r="AE22" s="168"/>
    </row>
    <row r="23" spans="1:31" ht="12.75" customHeight="1" x14ac:dyDescent="0.4">
      <c r="B23" s="43"/>
      <c r="C23" s="53"/>
      <c r="D23" s="44"/>
      <c r="E23" s="54"/>
      <c r="F23" s="45"/>
      <c r="G23" s="45"/>
      <c r="H23" s="54"/>
      <c r="I23" s="45"/>
      <c r="K23" s="114"/>
      <c r="L23" s="114"/>
      <c r="M23" s="114"/>
      <c r="N23" s="114"/>
      <c r="O23" s="114"/>
      <c r="P23" s="114"/>
      <c r="Q23" s="79"/>
      <c r="Z23" s="157" t="s">
        <v>66</v>
      </c>
      <c r="AA23" s="158"/>
      <c r="AB23" s="158"/>
      <c r="AC23" s="158"/>
      <c r="AD23" s="158"/>
      <c r="AE23" s="159"/>
    </row>
    <row r="24" spans="1:31" ht="12.75" customHeight="1" x14ac:dyDescent="0.4">
      <c r="B24" s="43"/>
      <c r="C24" s="43"/>
      <c r="D24" s="44"/>
      <c r="E24" s="54"/>
      <c r="F24" s="54"/>
      <c r="G24" s="54"/>
      <c r="H24" s="54"/>
      <c r="Q24" s="79"/>
      <c r="Z24" s="160"/>
      <c r="AA24" s="161"/>
      <c r="AB24" s="161"/>
      <c r="AC24" s="161"/>
      <c r="AD24" s="161"/>
      <c r="AE24" s="162"/>
    </row>
    <row r="25" spans="1:31" ht="12.75" customHeight="1" x14ac:dyDescent="0.4">
      <c r="B25" s="43"/>
      <c r="C25" s="43"/>
      <c r="D25" s="44"/>
      <c r="E25" s="54"/>
      <c r="F25" s="54"/>
      <c r="G25" s="54"/>
      <c r="H25" s="54"/>
      <c r="J25" s="55"/>
      <c r="Q25" s="79"/>
      <c r="Z25" s="163" t="s">
        <v>100</v>
      </c>
      <c r="AA25" s="164"/>
      <c r="AB25" s="164"/>
      <c r="AC25" s="164"/>
      <c r="AD25" s="164"/>
      <c r="AE25" s="165"/>
    </row>
    <row r="26" spans="1:31" ht="12.75" customHeight="1" x14ac:dyDescent="0.4">
      <c r="B26" s="43"/>
      <c r="C26" s="43"/>
      <c r="D26" s="44"/>
      <c r="E26" s="54"/>
      <c r="F26" s="54"/>
      <c r="G26" s="54"/>
      <c r="H26" s="54"/>
      <c r="I26" s="54"/>
      <c r="J26" s="48"/>
      <c r="L26" s="45"/>
      <c r="M26" s="45"/>
      <c r="N26" s="48"/>
      <c r="O26" s="48"/>
      <c r="P26" s="45"/>
      <c r="Q26" s="79"/>
      <c r="Z26" s="163"/>
      <c r="AA26" s="164"/>
      <c r="AB26" s="164"/>
      <c r="AC26" s="164"/>
      <c r="AD26" s="164"/>
      <c r="AE26" s="165"/>
    </row>
    <row r="27" spans="1:31" ht="12.75" customHeight="1" x14ac:dyDescent="0.4">
      <c r="B27" s="43"/>
      <c r="C27" s="43"/>
      <c r="D27" s="44"/>
      <c r="E27" s="45"/>
      <c r="F27" s="45"/>
      <c r="G27" s="45"/>
      <c r="H27" s="45"/>
      <c r="I27" s="54"/>
      <c r="K27" s="2"/>
      <c r="L27" s="45"/>
      <c r="M27" s="45"/>
      <c r="N27" s="48"/>
      <c r="O27" s="48"/>
      <c r="P27" s="45"/>
      <c r="T27" s="45"/>
      <c r="U27" s="45"/>
      <c r="V27" s="45"/>
      <c r="W27" s="45"/>
      <c r="X27" s="45"/>
      <c r="Y27" s="45"/>
      <c r="Z27" s="163"/>
      <c r="AA27" s="164"/>
      <c r="AB27" s="164"/>
      <c r="AC27" s="164"/>
      <c r="AD27" s="164"/>
      <c r="AE27" s="165"/>
    </row>
    <row r="28" spans="1:31" ht="12.75" customHeight="1" x14ac:dyDescent="0.4">
      <c r="B28" s="43"/>
      <c r="C28" s="43"/>
      <c r="D28" s="44"/>
      <c r="E28" s="48"/>
      <c r="F28" s="48"/>
      <c r="G28" s="48"/>
      <c r="H28" s="48"/>
      <c r="I28" s="54"/>
      <c r="K28" s="51"/>
      <c r="L28" s="51"/>
      <c r="M28" s="50"/>
      <c r="N28" s="50"/>
      <c r="O28" s="50"/>
      <c r="Z28" s="163"/>
      <c r="AA28" s="164"/>
      <c r="AB28" s="164"/>
      <c r="AC28" s="164"/>
      <c r="AD28" s="164"/>
      <c r="AE28" s="165"/>
    </row>
    <row r="29" spans="1:31" ht="12.75" customHeight="1" x14ac:dyDescent="0.4">
      <c r="B29" s="43"/>
      <c r="C29" s="43"/>
      <c r="D29" s="44"/>
      <c r="E29" s="45"/>
      <c r="F29" s="45"/>
      <c r="G29" s="45"/>
      <c r="H29" s="45"/>
      <c r="I29" s="54"/>
      <c r="K29" s="51"/>
      <c r="L29" s="51"/>
      <c r="M29" s="50"/>
      <c r="N29" s="50"/>
      <c r="O29" s="50"/>
      <c r="Z29" s="163"/>
      <c r="AA29" s="164"/>
      <c r="AB29" s="164"/>
      <c r="AC29" s="164"/>
      <c r="AD29" s="164"/>
      <c r="AE29" s="165"/>
    </row>
    <row r="30" spans="1:31" ht="18" customHeight="1" x14ac:dyDescent="0.4">
      <c r="B30" s="48"/>
      <c r="C30" s="41"/>
      <c r="D30" s="52"/>
      <c r="E30" s="41"/>
      <c r="F30" s="41"/>
      <c r="G30" s="41"/>
      <c r="H30" s="41"/>
      <c r="I30" s="45"/>
      <c r="K30" s="58"/>
      <c r="L30" s="58"/>
      <c r="M30" s="57"/>
      <c r="N30" s="58"/>
      <c r="O30" s="58"/>
      <c r="Q30" s="79"/>
      <c r="Z30" s="163"/>
      <c r="AA30" s="164"/>
      <c r="AB30" s="164"/>
      <c r="AC30" s="164"/>
      <c r="AD30" s="164"/>
      <c r="AE30" s="165"/>
    </row>
    <row r="31" spans="1:31" ht="24" customHeight="1" x14ac:dyDescent="0.4">
      <c r="A31" s="2" t="s">
        <v>66</v>
      </c>
      <c r="H31" s="28"/>
      <c r="I31" s="45"/>
      <c r="P31" s="28"/>
      <c r="R31" s="2" t="s">
        <v>67</v>
      </c>
      <c r="Z31" s="163"/>
      <c r="AA31" s="164"/>
      <c r="AB31" s="164"/>
      <c r="AC31" s="164"/>
      <c r="AD31" s="164"/>
      <c r="AE31" s="165"/>
    </row>
    <row r="32" spans="1:31" ht="26.25" customHeight="1" x14ac:dyDescent="0.4">
      <c r="A32" s="2" t="s">
        <v>68</v>
      </c>
      <c r="B32" s="2"/>
      <c r="H32" s="28"/>
      <c r="I32" s="45"/>
      <c r="J32" s="2" t="s">
        <v>69</v>
      </c>
      <c r="P32" s="28"/>
      <c r="R32" s="2" t="s">
        <v>70</v>
      </c>
      <c r="Z32" s="163"/>
      <c r="AA32" s="164"/>
      <c r="AB32" s="164"/>
      <c r="AC32" s="164"/>
      <c r="AD32" s="164"/>
      <c r="AE32" s="165"/>
    </row>
    <row r="33" spans="1:31" ht="14.25" customHeight="1" x14ac:dyDescent="0.4">
      <c r="B33" s="43"/>
      <c r="C33" s="31"/>
      <c r="D33" s="30" t="s">
        <v>24</v>
      </c>
      <c r="E33" s="30" t="s">
        <v>25</v>
      </c>
      <c r="F33" s="30" t="s">
        <v>26</v>
      </c>
      <c r="G33" s="30" t="s">
        <v>57</v>
      </c>
      <c r="H33" s="30" t="s">
        <v>58</v>
      </c>
      <c r="I33" s="54"/>
      <c r="J33" s="43"/>
      <c r="K33" s="31"/>
      <c r="L33" s="30" t="s">
        <v>24</v>
      </c>
      <c r="M33" s="30" t="s">
        <v>25</v>
      </c>
      <c r="N33" s="30" t="s">
        <v>26</v>
      </c>
      <c r="O33" s="30" t="s">
        <v>57</v>
      </c>
      <c r="P33" s="30" t="s">
        <v>58</v>
      </c>
      <c r="R33" s="43"/>
      <c r="S33" s="31"/>
      <c r="T33" s="30" t="s">
        <v>24</v>
      </c>
      <c r="U33" s="30" t="s">
        <v>25</v>
      </c>
      <c r="V33" s="30" t="s">
        <v>26</v>
      </c>
      <c r="W33" s="30" t="s">
        <v>57</v>
      </c>
      <c r="X33" s="30" t="s">
        <v>58</v>
      </c>
      <c r="Y33" s="31"/>
      <c r="Z33" s="163"/>
      <c r="AA33" s="164"/>
      <c r="AB33" s="164"/>
      <c r="AC33" s="164"/>
      <c r="AD33" s="164"/>
      <c r="AE33" s="165"/>
    </row>
    <row r="34" spans="1:31" ht="14.25" customHeight="1" x14ac:dyDescent="0.4">
      <c r="A34" s="137" t="s">
        <v>71</v>
      </c>
      <c r="B34" s="137"/>
      <c r="C34" s="137"/>
      <c r="D34" s="34"/>
      <c r="E34" s="34">
        <v>30076</v>
      </c>
      <c r="F34" s="34">
        <v>31889</v>
      </c>
      <c r="G34" s="34">
        <v>37211</v>
      </c>
      <c r="H34" s="34">
        <v>36621</v>
      </c>
      <c r="I34" s="54"/>
      <c r="J34" s="169" t="s">
        <v>72</v>
      </c>
      <c r="K34" s="169"/>
      <c r="L34" s="34"/>
      <c r="M34" s="34">
        <v>19318</v>
      </c>
      <c r="N34" s="34">
        <v>19962.29</v>
      </c>
      <c r="O34" s="34">
        <v>20308.171999999999</v>
      </c>
      <c r="P34" s="34">
        <v>20118.712</v>
      </c>
      <c r="R34" s="169" t="s">
        <v>40</v>
      </c>
      <c r="S34" s="169"/>
      <c r="T34" s="34"/>
      <c r="U34" s="34">
        <v>2731127</v>
      </c>
      <c r="V34" s="34">
        <v>2515029</v>
      </c>
      <c r="W34" s="34">
        <v>2119773</v>
      </c>
      <c r="X34" s="34">
        <v>2792460</v>
      </c>
      <c r="Y34" s="31"/>
      <c r="Z34" s="163"/>
      <c r="AA34" s="164"/>
      <c r="AB34" s="164"/>
      <c r="AC34" s="164"/>
      <c r="AD34" s="164"/>
      <c r="AE34" s="165"/>
    </row>
    <row r="35" spans="1:31" ht="14.25" customHeight="1" thickBot="1" x14ac:dyDescent="0.45">
      <c r="A35" s="141" t="s">
        <v>59</v>
      </c>
      <c r="B35" s="141"/>
      <c r="C35" s="141"/>
      <c r="D35" s="34"/>
      <c r="E35" s="34">
        <v>78743</v>
      </c>
      <c r="F35" s="80">
        <v>80046</v>
      </c>
      <c r="G35" s="80">
        <v>79959</v>
      </c>
      <c r="H35" s="34">
        <v>79055</v>
      </c>
      <c r="I35" s="54"/>
      <c r="J35" s="171" t="s">
        <v>73</v>
      </c>
      <c r="K35" s="171"/>
      <c r="L35" s="34"/>
      <c r="M35" s="34">
        <v>68189</v>
      </c>
      <c r="N35" s="80">
        <v>68600</v>
      </c>
      <c r="O35" s="80">
        <v>68809</v>
      </c>
      <c r="P35" s="34">
        <v>68785</v>
      </c>
      <c r="R35" s="171" t="s">
        <v>74</v>
      </c>
      <c r="S35" s="171"/>
      <c r="T35" s="34"/>
      <c r="U35" s="34">
        <v>109480</v>
      </c>
      <c r="V35" s="80">
        <v>109919</v>
      </c>
      <c r="W35" s="80">
        <v>109972</v>
      </c>
      <c r="X35" s="34">
        <v>109954</v>
      </c>
      <c r="Y35" s="31"/>
      <c r="Z35" s="163"/>
      <c r="AA35" s="164"/>
      <c r="AB35" s="164"/>
      <c r="AC35" s="164"/>
      <c r="AD35" s="164"/>
      <c r="AE35" s="165"/>
    </row>
    <row r="36" spans="1:31" ht="14.25" customHeight="1" x14ac:dyDescent="0.4">
      <c r="A36" s="144" t="s">
        <v>63</v>
      </c>
      <c r="B36" s="145"/>
      <c r="C36" s="145"/>
      <c r="D36" s="68"/>
      <c r="E36" s="68">
        <v>38.200000000000003</v>
      </c>
      <c r="F36" s="68">
        <v>39.799999999999997</v>
      </c>
      <c r="G36" s="68">
        <v>46.5</v>
      </c>
      <c r="H36" s="69">
        <v>46.3</v>
      </c>
      <c r="I36" s="41"/>
      <c r="J36" s="144" t="s">
        <v>63</v>
      </c>
      <c r="K36" s="145"/>
      <c r="L36" s="68"/>
      <c r="M36" s="68">
        <v>28.3</v>
      </c>
      <c r="N36" s="68">
        <v>29.1</v>
      </c>
      <c r="O36" s="68">
        <v>29.5</v>
      </c>
      <c r="P36" s="69">
        <v>29.2</v>
      </c>
      <c r="R36" s="144" t="s">
        <v>63</v>
      </c>
      <c r="S36" s="145"/>
      <c r="T36" s="68"/>
      <c r="U36" s="68">
        <v>24.9</v>
      </c>
      <c r="V36" s="68">
        <v>22.9</v>
      </c>
      <c r="W36" s="68">
        <v>19.3</v>
      </c>
      <c r="X36" s="69">
        <v>25.4</v>
      </c>
      <c r="Z36" s="163"/>
      <c r="AA36" s="164"/>
      <c r="AB36" s="164"/>
      <c r="AC36" s="164"/>
      <c r="AD36" s="164"/>
      <c r="AE36" s="165"/>
    </row>
    <row r="37" spans="1:31" ht="14.25" customHeight="1" thickBot="1" x14ac:dyDescent="0.45">
      <c r="A37" s="148" t="s">
        <v>64</v>
      </c>
      <c r="B37" s="149"/>
      <c r="C37" s="149"/>
      <c r="D37" s="74"/>
      <c r="E37" s="74">
        <v>70.099999999999994</v>
      </c>
      <c r="F37" s="74">
        <v>70.7</v>
      </c>
      <c r="G37" s="74">
        <v>72</v>
      </c>
      <c r="H37" s="75">
        <v>72.2</v>
      </c>
      <c r="J37" s="148" t="s">
        <v>64</v>
      </c>
      <c r="K37" s="149"/>
      <c r="L37" s="74"/>
      <c r="M37" s="74">
        <v>15.4</v>
      </c>
      <c r="N37" s="74">
        <v>14.6</v>
      </c>
      <c r="O37" s="74">
        <v>13.8</v>
      </c>
      <c r="P37" s="75">
        <v>14</v>
      </c>
      <c r="R37" s="148" t="s">
        <v>64</v>
      </c>
      <c r="S37" s="149"/>
      <c r="T37" s="74"/>
      <c r="U37" s="74">
        <v>30.9</v>
      </c>
      <c r="V37" s="74">
        <v>31.4</v>
      </c>
      <c r="W37" s="74">
        <v>30.8</v>
      </c>
      <c r="X37" s="75">
        <v>32.200000000000003</v>
      </c>
      <c r="Z37" s="163"/>
      <c r="AA37" s="164"/>
      <c r="AB37" s="164"/>
      <c r="AC37" s="164"/>
      <c r="AD37" s="164"/>
      <c r="AE37" s="165"/>
    </row>
    <row r="38" spans="1:31" ht="18" customHeight="1" x14ac:dyDescent="0.4">
      <c r="A38" s="78"/>
      <c r="B38" s="45"/>
      <c r="C38" s="45"/>
      <c r="D38" s="56"/>
      <c r="E38" s="50"/>
      <c r="F38" s="48"/>
      <c r="G38" s="48"/>
      <c r="H38" s="48"/>
      <c r="I38" s="48"/>
      <c r="J38" s="78" t="s">
        <v>75</v>
      </c>
      <c r="R38" s="78"/>
      <c r="S38" s="48"/>
      <c r="T38" s="48"/>
      <c r="U38" s="48"/>
      <c r="V38" s="48"/>
      <c r="W38" s="48"/>
      <c r="X38" s="48"/>
      <c r="Y38" s="48"/>
      <c r="Z38" s="166"/>
      <c r="AA38" s="167"/>
      <c r="AB38" s="167"/>
      <c r="AC38" s="167"/>
      <c r="AD38" s="167"/>
      <c r="AE38" s="168"/>
    </row>
    <row r="39" spans="1:31" ht="12.75" customHeight="1" x14ac:dyDescent="0.4">
      <c r="B39" s="45"/>
      <c r="C39" s="48"/>
      <c r="D39" s="52"/>
      <c r="E39" s="50"/>
      <c r="F39" s="48"/>
      <c r="G39" s="48"/>
      <c r="H39" s="48"/>
      <c r="I39" s="51"/>
      <c r="K39" s="48"/>
      <c r="L39" s="45"/>
      <c r="M39" s="58"/>
      <c r="P39" s="58"/>
      <c r="Q39" s="56"/>
      <c r="S39" s="48"/>
      <c r="T39" s="48"/>
      <c r="U39" s="48"/>
      <c r="V39" s="48"/>
      <c r="W39" s="48"/>
      <c r="X39" s="48"/>
      <c r="Y39" s="48"/>
      <c r="Z39" s="150" t="s">
        <v>67</v>
      </c>
      <c r="AA39" s="151"/>
      <c r="AB39" s="151"/>
      <c r="AC39" s="151"/>
      <c r="AD39" s="151"/>
      <c r="AE39" s="152"/>
    </row>
    <row r="40" spans="1:31" ht="12.75" customHeight="1" x14ac:dyDescent="0.4">
      <c r="B40" s="45"/>
      <c r="C40" s="48"/>
      <c r="D40" s="52"/>
      <c r="E40" s="50"/>
      <c r="F40" s="48"/>
      <c r="G40" s="48"/>
      <c r="H40" s="48"/>
      <c r="I40" s="48"/>
      <c r="J40" s="48"/>
      <c r="K40" s="48"/>
      <c r="L40" s="45"/>
      <c r="M40" s="58"/>
      <c r="P40" s="58"/>
      <c r="Q40" s="81"/>
      <c r="R40" s="50"/>
      <c r="S40" s="48"/>
      <c r="T40" s="48"/>
      <c r="U40" s="48"/>
      <c r="V40" s="48"/>
      <c r="W40" s="48"/>
      <c r="X40" s="48"/>
      <c r="Y40" s="48"/>
      <c r="Z40" s="153"/>
      <c r="AA40" s="154"/>
      <c r="AB40" s="154"/>
      <c r="AC40" s="154"/>
      <c r="AD40" s="154"/>
      <c r="AE40" s="155"/>
    </row>
    <row r="41" spans="1:31" ht="12.75" customHeight="1" x14ac:dyDescent="0.4">
      <c r="B41" s="45"/>
      <c r="C41" s="45"/>
      <c r="D41" s="52"/>
      <c r="E41" s="50"/>
      <c r="F41" s="48"/>
      <c r="G41" s="48"/>
      <c r="H41" s="48"/>
      <c r="I41" s="48"/>
      <c r="J41" s="48"/>
      <c r="K41" s="48"/>
      <c r="L41" s="45"/>
      <c r="M41" s="58"/>
      <c r="P41" s="58"/>
      <c r="Q41" s="81"/>
      <c r="R41" s="50"/>
      <c r="S41" s="48"/>
      <c r="T41" s="48"/>
      <c r="U41" s="48"/>
      <c r="V41" s="48"/>
      <c r="W41" s="48"/>
      <c r="X41" s="48"/>
      <c r="Y41" s="48"/>
      <c r="Z41" s="125" t="s">
        <v>96</v>
      </c>
      <c r="AA41" s="126"/>
      <c r="AB41" s="126"/>
      <c r="AC41" s="126"/>
      <c r="AD41" s="126"/>
      <c r="AE41" s="127"/>
    </row>
    <row r="42" spans="1:31" ht="12.75" customHeight="1" x14ac:dyDescent="0.4">
      <c r="B42" s="45"/>
      <c r="C42" s="45"/>
      <c r="D42" s="52"/>
      <c r="E42" s="63"/>
      <c r="F42" s="49"/>
      <c r="G42" s="49"/>
      <c r="H42" s="48"/>
      <c r="I42" s="48"/>
      <c r="J42" s="48"/>
      <c r="K42" s="48"/>
      <c r="L42" s="45"/>
      <c r="M42" s="58"/>
      <c r="P42" s="58"/>
      <c r="Q42" s="81"/>
      <c r="R42" s="50"/>
      <c r="S42" s="48"/>
      <c r="T42" s="48"/>
      <c r="U42" s="48"/>
      <c r="V42" s="48"/>
      <c r="W42" s="48"/>
      <c r="X42" s="48"/>
      <c r="Y42" s="48"/>
      <c r="Z42" s="125"/>
      <c r="AA42" s="126"/>
      <c r="AB42" s="126"/>
      <c r="AC42" s="126"/>
      <c r="AD42" s="126"/>
      <c r="AE42" s="127"/>
    </row>
    <row r="43" spans="1:31" ht="12.75" customHeight="1" x14ac:dyDescent="0.4">
      <c r="B43" s="45"/>
      <c r="C43" s="54"/>
      <c r="D43" s="47"/>
      <c r="E43" s="63"/>
      <c r="F43" s="49"/>
      <c r="G43" s="49"/>
      <c r="H43" s="48"/>
      <c r="I43" s="48"/>
      <c r="J43" s="51"/>
      <c r="K43" s="100"/>
      <c r="L43" s="100"/>
      <c r="M43" s="100"/>
      <c r="N43" s="100"/>
      <c r="O43" s="100"/>
      <c r="P43" s="100"/>
      <c r="Q43" s="81"/>
      <c r="R43" s="50"/>
      <c r="S43" s="48"/>
      <c r="T43" s="48"/>
      <c r="U43" s="48"/>
      <c r="V43" s="48"/>
      <c r="W43" s="48"/>
      <c r="X43" s="48"/>
      <c r="Y43" s="48"/>
      <c r="Z43" s="125"/>
      <c r="AA43" s="126"/>
      <c r="AB43" s="126"/>
      <c r="AC43" s="126"/>
      <c r="AD43" s="126"/>
      <c r="AE43" s="127"/>
    </row>
    <row r="44" spans="1:31" ht="12.75" customHeight="1" x14ac:dyDescent="0.4">
      <c r="B44" s="45"/>
      <c r="C44" s="45"/>
      <c r="D44" s="52"/>
      <c r="E44" s="63"/>
      <c r="F44" s="49"/>
      <c r="G44" s="49"/>
      <c r="H44" s="48"/>
      <c r="I44" s="48"/>
      <c r="J44" s="48"/>
      <c r="K44" s="48"/>
      <c r="M44" s="45"/>
      <c r="N44" s="58"/>
      <c r="O44" s="58"/>
      <c r="P44" s="58"/>
      <c r="Q44" s="81"/>
      <c r="R44" s="48"/>
      <c r="S44" s="48"/>
      <c r="T44" s="48"/>
      <c r="U44" s="48"/>
      <c r="V44" s="48"/>
      <c r="W44" s="48"/>
      <c r="X44" s="48"/>
      <c r="Y44" s="48"/>
      <c r="Z44" s="125"/>
      <c r="AA44" s="126"/>
      <c r="AB44" s="126"/>
      <c r="AC44" s="126"/>
      <c r="AD44" s="126"/>
      <c r="AE44" s="127"/>
    </row>
    <row r="45" spans="1:31" ht="12.75" customHeight="1" x14ac:dyDescent="0.4">
      <c r="B45" s="45"/>
      <c r="C45" s="45"/>
      <c r="D45" s="52"/>
      <c r="F45" s="51"/>
      <c r="G45" s="51"/>
      <c r="H45" s="51"/>
      <c r="I45" s="48"/>
      <c r="J45" s="48"/>
      <c r="K45" s="48"/>
      <c r="L45" s="45"/>
      <c r="N45" s="58"/>
      <c r="O45" s="58"/>
      <c r="P45" s="58"/>
      <c r="Q45" s="81"/>
      <c r="R45" s="58"/>
      <c r="S45" s="48"/>
      <c r="T45" s="48"/>
      <c r="U45" s="48"/>
      <c r="V45" s="48"/>
      <c r="W45" s="48"/>
      <c r="X45" s="48"/>
      <c r="Y45" s="48"/>
      <c r="Z45" s="125"/>
      <c r="AA45" s="126"/>
      <c r="AB45" s="126"/>
      <c r="AC45" s="126"/>
      <c r="AD45" s="126"/>
      <c r="AE45" s="127"/>
    </row>
    <row r="46" spans="1:31" ht="12.75" customHeight="1" x14ac:dyDescent="0.4">
      <c r="B46" s="54"/>
      <c r="C46" s="54"/>
      <c r="D46" s="52"/>
      <c r="F46" s="45"/>
      <c r="G46" s="45"/>
      <c r="H46" s="45"/>
      <c r="I46" s="48"/>
      <c r="J46" s="48"/>
      <c r="K46" s="48"/>
      <c r="L46" s="45"/>
      <c r="N46" s="58"/>
      <c r="O46" s="58"/>
      <c r="P46" s="58"/>
      <c r="Q46" s="56"/>
      <c r="R46" s="58"/>
      <c r="S46" s="48"/>
      <c r="T46" s="48"/>
      <c r="U46" s="48"/>
      <c r="V46" s="48"/>
      <c r="W46" s="48"/>
      <c r="X46" s="48"/>
      <c r="Y46" s="48"/>
      <c r="Z46" s="125"/>
      <c r="AA46" s="126"/>
      <c r="AB46" s="126"/>
      <c r="AC46" s="126"/>
      <c r="AD46" s="126"/>
      <c r="AE46" s="127"/>
    </row>
    <row r="47" spans="1:31" ht="12.75" customHeight="1" x14ac:dyDescent="0.4">
      <c r="B47" s="45"/>
      <c r="I47" s="48"/>
      <c r="J47" s="48"/>
      <c r="K47" s="48"/>
      <c r="L47" s="45"/>
      <c r="N47" s="58"/>
      <c r="O47" s="58"/>
      <c r="P47" s="58"/>
      <c r="Q47" s="81"/>
      <c r="R47" s="58"/>
      <c r="S47" s="48"/>
      <c r="T47" s="48"/>
      <c r="U47" s="48"/>
      <c r="V47" s="48"/>
      <c r="W47" s="48"/>
      <c r="X47" s="48"/>
      <c r="Y47" s="48"/>
      <c r="Z47" s="125"/>
      <c r="AA47" s="126"/>
      <c r="AB47" s="126"/>
      <c r="AC47" s="126"/>
      <c r="AD47" s="126"/>
      <c r="AE47" s="127"/>
    </row>
    <row r="48" spans="1:31" ht="12.75" customHeight="1" x14ac:dyDescent="0.4">
      <c r="B48" s="45"/>
      <c r="I48" s="51"/>
      <c r="J48" s="48"/>
      <c r="K48" s="100"/>
      <c r="L48" s="100"/>
      <c r="M48" s="100"/>
      <c r="N48" s="100"/>
      <c r="O48" s="100"/>
      <c r="P48" s="100"/>
      <c r="Q48" s="81"/>
      <c r="R48" s="58"/>
      <c r="S48" s="48"/>
      <c r="T48" s="48"/>
      <c r="U48" s="48"/>
      <c r="V48" s="48"/>
      <c r="W48" s="48"/>
      <c r="X48" s="48"/>
      <c r="Y48" s="48"/>
      <c r="Z48" s="125"/>
      <c r="AA48" s="126"/>
      <c r="AB48" s="126"/>
      <c r="AC48" s="126"/>
      <c r="AD48" s="126"/>
      <c r="AE48" s="127"/>
    </row>
    <row r="49" spans="1:31" ht="12.75" customHeight="1" x14ac:dyDescent="0.4">
      <c r="B49" s="54"/>
      <c r="I49" s="45"/>
      <c r="J49" s="48"/>
      <c r="K49" s="101"/>
      <c r="L49" s="101"/>
      <c r="M49" s="101"/>
      <c r="N49" s="101"/>
      <c r="O49" s="101"/>
      <c r="P49" s="101"/>
      <c r="Q49" s="81"/>
      <c r="R49" s="58"/>
      <c r="S49" s="48"/>
      <c r="T49" s="48"/>
      <c r="U49" s="48"/>
      <c r="V49" s="48"/>
      <c r="W49" s="48"/>
      <c r="X49" s="48"/>
      <c r="Y49" s="48"/>
      <c r="Z49" s="125"/>
      <c r="AA49" s="126"/>
      <c r="AB49" s="126"/>
      <c r="AC49" s="126"/>
      <c r="AD49" s="126"/>
      <c r="AE49" s="127"/>
    </row>
    <row r="50" spans="1:31" ht="12.75" customHeight="1" x14ac:dyDescent="0.4">
      <c r="J50" s="48"/>
      <c r="K50" s="101"/>
      <c r="L50" s="101"/>
      <c r="M50" s="101"/>
      <c r="N50" s="101"/>
      <c r="O50" s="101"/>
      <c r="P50" s="101"/>
      <c r="Q50" s="81"/>
      <c r="R50" s="58"/>
      <c r="S50" s="48"/>
      <c r="T50" s="48"/>
      <c r="U50" s="48"/>
      <c r="V50" s="48"/>
      <c r="W50" s="48"/>
      <c r="X50" s="48"/>
      <c r="Y50" s="48"/>
      <c r="Z50" s="125"/>
      <c r="AA50" s="126"/>
      <c r="AB50" s="126"/>
      <c r="AC50" s="126"/>
      <c r="AD50" s="126"/>
      <c r="AE50" s="127"/>
    </row>
    <row r="51" spans="1:31" ht="12.75" customHeight="1" x14ac:dyDescent="0.4">
      <c r="J51" s="48"/>
      <c r="K51" s="101"/>
      <c r="L51" s="101"/>
      <c r="M51" s="101"/>
      <c r="N51" s="101"/>
      <c r="O51" s="101"/>
      <c r="P51" s="101"/>
      <c r="Q51" s="56"/>
      <c r="R51" s="58"/>
      <c r="S51" s="48"/>
      <c r="T51" s="48"/>
      <c r="U51" s="48"/>
      <c r="V51" s="48"/>
      <c r="W51" s="48"/>
      <c r="X51" s="48"/>
      <c r="Y51" s="48"/>
      <c r="Z51" s="125"/>
      <c r="AA51" s="126"/>
      <c r="AB51" s="126"/>
      <c r="AC51" s="126"/>
      <c r="AD51" s="126"/>
      <c r="AE51" s="127"/>
    </row>
    <row r="52" spans="1:31" ht="12.75" customHeight="1" x14ac:dyDescent="0.4">
      <c r="J52" s="51"/>
      <c r="Q52" s="82"/>
      <c r="R52" s="58"/>
      <c r="S52" s="48"/>
      <c r="T52" s="48"/>
      <c r="U52" s="48"/>
      <c r="V52" s="48"/>
      <c r="W52" s="48"/>
      <c r="X52" s="48"/>
      <c r="Y52" s="48"/>
      <c r="Z52" s="125"/>
      <c r="AA52" s="126"/>
      <c r="AB52" s="126"/>
      <c r="AC52" s="126"/>
      <c r="AD52" s="126"/>
      <c r="AE52" s="127"/>
    </row>
    <row r="53" spans="1:31" ht="12.75" customHeight="1" x14ac:dyDescent="0.4">
      <c r="J53" s="45"/>
      <c r="Q53" s="82"/>
      <c r="R53" s="45"/>
      <c r="S53" s="48"/>
      <c r="T53" s="48"/>
      <c r="U53" s="48"/>
      <c r="V53" s="48"/>
      <c r="W53" s="48"/>
      <c r="X53" s="48"/>
      <c r="Y53" s="48"/>
      <c r="Z53" s="128"/>
      <c r="AA53" s="129"/>
      <c r="AB53" s="129"/>
      <c r="AC53" s="129"/>
      <c r="AD53" s="129"/>
      <c r="AE53" s="130"/>
    </row>
    <row r="54" spans="1:31" ht="12.75" customHeight="1" x14ac:dyDescent="0.4">
      <c r="Q54" s="82"/>
      <c r="R54" s="58"/>
      <c r="S54" s="48"/>
      <c r="T54" s="48"/>
      <c r="U54" s="48"/>
      <c r="V54" s="48"/>
      <c r="W54" s="48"/>
      <c r="X54" s="48"/>
      <c r="Y54" s="48"/>
      <c r="Z54" s="131" t="s">
        <v>76</v>
      </c>
      <c r="AA54" s="132"/>
      <c r="AB54" s="132"/>
      <c r="AC54" s="132"/>
      <c r="AD54" s="132"/>
      <c r="AE54" s="133"/>
    </row>
    <row r="55" spans="1:31" ht="12.75" customHeight="1" x14ac:dyDescent="0.4">
      <c r="R55" s="58"/>
      <c r="S55" s="48"/>
      <c r="T55" s="48"/>
      <c r="U55" s="48"/>
      <c r="V55" s="48"/>
      <c r="W55" s="48"/>
      <c r="X55" s="48"/>
      <c r="Y55" s="48"/>
      <c r="Z55" s="134"/>
      <c r="AA55" s="135"/>
      <c r="AB55" s="135"/>
      <c r="AC55" s="135"/>
      <c r="AD55" s="135"/>
      <c r="AE55" s="136"/>
    </row>
    <row r="56" spans="1:31" ht="12.75" customHeight="1" x14ac:dyDescent="0.4">
      <c r="R56" s="48"/>
      <c r="S56" s="48"/>
      <c r="T56" s="48"/>
      <c r="U56" s="48"/>
      <c r="V56" s="48"/>
      <c r="W56" s="48"/>
      <c r="X56" s="48"/>
      <c r="Y56" s="48"/>
      <c r="Z56" s="125" t="s">
        <v>97</v>
      </c>
      <c r="AA56" s="126"/>
      <c r="AB56" s="126"/>
      <c r="AC56" s="126"/>
      <c r="AD56" s="126"/>
      <c r="AE56" s="127"/>
    </row>
    <row r="57" spans="1:31" ht="18" customHeight="1" x14ac:dyDescent="0.4">
      <c r="R57" s="58"/>
      <c r="S57" s="48"/>
      <c r="T57" s="48"/>
      <c r="U57" s="48"/>
      <c r="V57" s="48"/>
      <c r="W57" s="48"/>
      <c r="X57" s="48"/>
      <c r="Y57" s="48"/>
      <c r="Z57" s="125"/>
      <c r="AA57" s="126"/>
      <c r="AB57" s="126"/>
      <c r="AC57" s="126"/>
      <c r="AD57" s="126"/>
      <c r="AE57" s="127"/>
    </row>
    <row r="58" spans="1:31" ht="24" customHeight="1" x14ac:dyDescent="0.4">
      <c r="A58" s="2" t="s">
        <v>77</v>
      </c>
      <c r="R58" s="2" t="s">
        <v>78</v>
      </c>
      <c r="S58" s="48"/>
      <c r="T58" s="48"/>
      <c r="U58" s="48"/>
      <c r="V58" s="48"/>
      <c r="W58" s="48"/>
      <c r="X58" s="48"/>
      <c r="Z58" s="125"/>
      <c r="AA58" s="126"/>
      <c r="AB58" s="126"/>
      <c r="AC58" s="126"/>
      <c r="AD58" s="126"/>
      <c r="AE58" s="127"/>
    </row>
    <row r="59" spans="1:31" ht="26.25" customHeight="1" x14ac:dyDescent="0.4">
      <c r="A59" s="2" t="s">
        <v>79</v>
      </c>
      <c r="B59" s="2"/>
      <c r="H59" s="28"/>
      <c r="J59" s="2" t="s">
        <v>80</v>
      </c>
      <c r="R59" s="2" t="s">
        <v>81</v>
      </c>
      <c r="Z59" s="125"/>
      <c r="AA59" s="126"/>
      <c r="AB59" s="126"/>
      <c r="AC59" s="126"/>
      <c r="AD59" s="126"/>
      <c r="AE59" s="127"/>
    </row>
    <row r="60" spans="1:31" ht="14.25" customHeight="1" thickBot="1" x14ac:dyDescent="0.45">
      <c r="B60" s="43"/>
      <c r="C60" s="31"/>
      <c r="D60" s="30" t="s">
        <v>24</v>
      </c>
      <c r="E60" s="30" t="s">
        <v>25</v>
      </c>
      <c r="F60" s="30" t="s">
        <v>26</v>
      </c>
      <c r="G60" s="30" t="s">
        <v>57</v>
      </c>
      <c r="H60" s="30" t="s">
        <v>58</v>
      </c>
      <c r="J60" s="43"/>
      <c r="K60" s="31"/>
      <c r="L60" s="83" t="s">
        <v>24</v>
      </c>
      <c r="M60" s="83" t="s">
        <v>25</v>
      </c>
      <c r="N60" s="83" t="s">
        <v>26</v>
      </c>
      <c r="O60" s="30" t="s">
        <v>57</v>
      </c>
      <c r="P60" s="30" t="s">
        <v>58</v>
      </c>
      <c r="R60" s="43"/>
      <c r="S60" s="31"/>
      <c r="T60" s="30" t="s">
        <v>24</v>
      </c>
      <c r="U60" s="60" t="s">
        <v>25</v>
      </c>
      <c r="V60" s="60" t="s">
        <v>26</v>
      </c>
      <c r="W60" s="30" t="s">
        <v>57</v>
      </c>
      <c r="X60" s="30" t="s">
        <v>58</v>
      </c>
      <c r="Z60" s="125"/>
      <c r="AA60" s="126"/>
      <c r="AB60" s="126"/>
      <c r="AC60" s="126"/>
      <c r="AD60" s="126"/>
      <c r="AE60" s="127"/>
    </row>
    <row r="61" spans="1:31" ht="14.25" customHeight="1" x14ac:dyDescent="0.4">
      <c r="A61" s="137" t="s">
        <v>82</v>
      </c>
      <c r="B61" s="137"/>
      <c r="C61" s="137"/>
      <c r="D61" s="34"/>
      <c r="E61" s="34">
        <v>4866706</v>
      </c>
      <c r="F61" s="34">
        <v>4815698</v>
      </c>
      <c r="G61" s="34">
        <v>4274783</v>
      </c>
      <c r="H61" s="34">
        <v>4243427</v>
      </c>
      <c r="J61" s="138" t="s">
        <v>83</v>
      </c>
      <c r="K61" s="139"/>
      <c r="L61" s="84"/>
      <c r="M61" s="84">
        <v>369</v>
      </c>
      <c r="N61" s="84">
        <v>2040</v>
      </c>
      <c r="O61" s="84">
        <v>1513</v>
      </c>
      <c r="P61" s="85">
        <v>1437</v>
      </c>
      <c r="R61" s="140" t="s">
        <v>84</v>
      </c>
      <c r="S61" s="140"/>
      <c r="T61" s="34"/>
      <c r="U61" s="34">
        <v>1909</v>
      </c>
      <c r="V61" s="86">
        <v>1557</v>
      </c>
      <c r="W61" s="86">
        <v>2162</v>
      </c>
      <c r="X61" s="34">
        <v>1489</v>
      </c>
      <c r="Z61" s="125"/>
      <c r="AA61" s="126"/>
      <c r="AB61" s="126"/>
      <c r="AC61" s="126"/>
      <c r="AD61" s="126"/>
      <c r="AE61" s="127"/>
    </row>
    <row r="62" spans="1:31" ht="14.25" customHeight="1" thickBot="1" x14ac:dyDescent="0.45">
      <c r="A62" s="141" t="s">
        <v>1</v>
      </c>
      <c r="B62" s="141"/>
      <c r="C62" s="141"/>
      <c r="D62" s="34"/>
      <c r="E62" s="34">
        <v>109480</v>
      </c>
      <c r="F62" s="80">
        <v>109919</v>
      </c>
      <c r="G62" s="80">
        <v>109972</v>
      </c>
      <c r="H62" s="34">
        <v>109954</v>
      </c>
      <c r="J62" s="142" t="s">
        <v>85</v>
      </c>
      <c r="K62" s="140"/>
      <c r="L62" s="34"/>
      <c r="M62" s="34">
        <v>-3308</v>
      </c>
      <c r="N62" s="34">
        <v>-1809</v>
      </c>
      <c r="O62" s="34">
        <v>-1875</v>
      </c>
      <c r="P62" s="87">
        <v>-1779</v>
      </c>
      <c r="R62" s="143" t="s">
        <v>86</v>
      </c>
      <c r="S62" s="143"/>
      <c r="T62" s="34"/>
      <c r="U62" s="34">
        <v>29159</v>
      </c>
      <c r="V62" s="88">
        <v>26697</v>
      </c>
      <c r="W62" s="88">
        <v>28761</v>
      </c>
      <c r="X62" s="34">
        <v>29398</v>
      </c>
      <c r="Z62" s="125"/>
      <c r="AA62" s="126"/>
      <c r="AB62" s="126"/>
      <c r="AC62" s="126"/>
      <c r="AD62" s="126"/>
      <c r="AE62" s="127"/>
    </row>
    <row r="63" spans="1:31" ht="14.25" customHeight="1" x14ac:dyDescent="0.4">
      <c r="A63" s="144" t="s">
        <v>63</v>
      </c>
      <c r="B63" s="145"/>
      <c r="C63" s="145"/>
      <c r="D63" s="68"/>
      <c r="E63" s="68">
        <v>44.5</v>
      </c>
      <c r="F63" s="68">
        <v>43.8</v>
      </c>
      <c r="G63" s="68">
        <v>38.9</v>
      </c>
      <c r="H63" s="69">
        <v>38.6</v>
      </c>
      <c r="J63" s="146" t="s">
        <v>63</v>
      </c>
      <c r="K63" s="147"/>
      <c r="L63" s="34"/>
      <c r="M63" s="34">
        <v>-2939</v>
      </c>
      <c r="N63" s="34">
        <v>231</v>
      </c>
      <c r="O63" s="34">
        <v>-362</v>
      </c>
      <c r="P63" s="87">
        <v>-342</v>
      </c>
      <c r="R63" s="144" t="s">
        <v>63</v>
      </c>
      <c r="S63" s="145"/>
      <c r="T63" s="68"/>
      <c r="U63" s="68">
        <v>6.5</v>
      </c>
      <c r="V63" s="89">
        <v>5.8</v>
      </c>
      <c r="W63" s="89">
        <v>7.5</v>
      </c>
      <c r="X63" s="69">
        <v>5.0999999999999996</v>
      </c>
      <c r="Z63" s="125"/>
      <c r="AA63" s="126"/>
      <c r="AB63" s="126"/>
      <c r="AC63" s="126"/>
      <c r="AD63" s="126"/>
      <c r="AE63" s="127"/>
    </row>
    <row r="64" spans="1:31" ht="14.25" customHeight="1" thickBot="1" x14ac:dyDescent="0.45">
      <c r="A64" s="148" t="s">
        <v>64</v>
      </c>
      <c r="B64" s="149"/>
      <c r="C64" s="149"/>
      <c r="D64" s="74"/>
      <c r="E64" s="74">
        <v>39.1</v>
      </c>
      <c r="F64" s="74">
        <v>38</v>
      </c>
      <c r="G64" s="74">
        <v>36.6</v>
      </c>
      <c r="H64" s="75">
        <v>36.6</v>
      </c>
      <c r="J64" s="148" t="s">
        <v>64</v>
      </c>
      <c r="K64" s="149"/>
      <c r="L64" s="74"/>
      <c r="M64" s="74">
        <v>677</v>
      </c>
      <c r="N64" s="74">
        <v>1152.0999999999999</v>
      </c>
      <c r="O64" s="74">
        <v>685.1</v>
      </c>
      <c r="P64" s="75">
        <v>432.1</v>
      </c>
      <c r="R64" s="148" t="s">
        <v>64</v>
      </c>
      <c r="S64" s="149"/>
      <c r="T64" s="74"/>
      <c r="U64" s="74">
        <v>4.7</v>
      </c>
      <c r="V64" s="90">
        <v>4.5999999999999996</v>
      </c>
      <c r="W64" s="90">
        <v>4.5999999999999996</v>
      </c>
      <c r="X64" s="75">
        <v>4.5</v>
      </c>
      <c r="Z64" s="125"/>
      <c r="AA64" s="126"/>
      <c r="AB64" s="126"/>
      <c r="AC64" s="126"/>
      <c r="AD64" s="126"/>
      <c r="AE64" s="127"/>
    </row>
    <row r="65" spans="1:31" ht="18" customHeight="1" x14ac:dyDescent="0.4">
      <c r="A65" s="78"/>
      <c r="J65" s="91" t="s">
        <v>87</v>
      </c>
      <c r="R65" s="92"/>
      <c r="Z65" s="125"/>
      <c r="AA65" s="126"/>
      <c r="AB65" s="126"/>
      <c r="AC65" s="126"/>
      <c r="AD65" s="126"/>
      <c r="AE65" s="127"/>
    </row>
    <row r="66" spans="1:31" ht="12.75" customHeight="1" x14ac:dyDescent="0.4">
      <c r="Z66" s="125"/>
      <c r="AA66" s="126"/>
      <c r="AB66" s="126"/>
      <c r="AC66" s="126"/>
      <c r="AD66" s="126"/>
      <c r="AE66" s="127"/>
    </row>
    <row r="67" spans="1:31" ht="12.75" customHeight="1" x14ac:dyDescent="0.4">
      <c r="Z67" s="125"/>
      <c r="AA67" s="126"/>
      <c r="AB67" s="126"/>
      <c r="AC67" s="126"/>
      <c r="AD67" s="126"/>
      <c r="AE67" s="127"/>
    </row>
    <row r="68" spans="1:31" ht="12.75" customHeight="1" x14ac:dyDescent="0.4">
      <c r="Z68" s="128"/>
      <c r="AA68" s="129"/>
      <c r="AB68" s="129"/>
      <c r="AC68" s="129"/>
      <c r="AD68" s="129"/>
      <c r="AE68" s="130"/>
    </row>
    <row r="69" spans="1:31" ht="12.75" customHeight="1" x14ac:dyDescent="0.4">
      <c r="Z69" s="131" t="s">
        <v>78</v>
      </c>
      <c r="AA69" s="132"/>
      <c r="AB69" s="132"/>
      <c r="AC69" s="132"/>
      <c r="AD69" s="132"/>
      <c r="AE69" s="133"/>
    </row>
    <row r="70" spans="1:31" ht="12.75" customHeight="1" x14ac:dyDescent="0.4">
      <c r="Z70" s="134"/>
      <c r="AA70" s="135"/>
      <c r="AB70" s="135"/>
      <c r="AC70" s="135"/>
      <c r="AD70" s="135"/>
      <c r="AE70" s="136"/>
    </row>
    <row r="71" spans="1:31" ht="12.75" customHeight="1" x14ac:dyDescent="0.4">
      <c r="Z71" s="125" t="s">
        <v>101</v>
      </c>
      <c r="AA71" s="126"/>
      <c r="AB71" s="126"/>
      <c r="AC71" s="126"/>
      <c r="AD71" s="126"/>
      <c r="AE71" s="127"/>
    </row>
    <row r="72" spans="1:31" ht="12.75" customHeight="1" x14ac:dyDescent="0.4">
      <c r="Z72" s="125"/>
      <c r="AA72" s="126"/>
      <c r="AB72" s="126"/>
      <c r="AC72" s="126"/>
      <c r="AD72" s="126"/>
      <c r="AE72" s="127"/>
    </row>
    <row r="73" spans="1:31" ht="12.75" customHeight="1" x14ac:dyDescent="0.4">
      <c r="Z73" s="125"/>
      <c r="AA73" s="126"/>
      <c r="AB73" s="126"/>
      <c r="AC73" s="126"/>
      <c r="AD73" s="126"/>
      <c r="AE73" s="127"/>
    </row>
    <row r="74" spans="1:31" ht="12.75" customHeight="1" x14ac:dyDescent="0.4">
      <c r="Z74" s="125"/>
      <c r="AA74" s="126"/>
      <c r="AB74" s="126"/>
      <c r="AC74" s="126"/>
      <c r="AD74" s="126"/>
      <c r="AE74" s="127"/>
    </row>
    <row r="75" spans="1:31" ht="12.75" customHeight="1" x14ac:dyDescent="0.4">
      <c r="Z75" s="125"/>
      <c r="AA75" s="126"/>
      <c r="AB75" s="126"/>
      <c r="AC75" s="126"/>
      <c r="AD75" s="126"/>
      <c r="AE75" s="127"/>
    </row>
    <row r="76" spans="1:31" ht="12.75" customHeight="1" x14ac:dyDescent="0.4">
      <c r="Z76" s="125"/>
      <c r="AA76" s="126"/>
      <c r="AB76" s="126"/>
      <c r="AC76" s="126"/>
      <c r="AD76" s="126"/>
      <c r="AE76" s="127"/>
    </row>
    <row r="77" spans="1:31" ht="12.75" customHeight="1" x14ac:dyDescent="0.4">
      <c r="Z77" s="125"/>
      <c r="AA77" s="126"/>
      <c r="AB77" s="126"/>
      <c r="AC77" s="126"/>
      <c r="AD77" s="126"/>
      <c r="AE77" s="127"/>
    </row>
    <row r="78" spans="1:31" ht="12.75" customHeight="1" x14ac:dyDescent="0.4">
      <c r="Z78" s="125"/>
      <c r="AA78" s="126"/>
      <c r="AB78" s="126"/>
      <c r="AC78" s="126"/>
      <c r="AD78" s="126"/>
      <c r="AE78" s="127"/>
    </row>
    <row r="79" spans="1:31" ht="12.75" customHeight="1" x14ac:dyDescent="0.4">
      <c r="Z79" s="125"/>
      <c r="AA79" s="126"/>
      <c r="AB79" s="126"/>
      <c r="AC79" s="126"/>
      <c r="AD79" s="126"/>
      <c r="AE79" s="127"/>
    </row>
    <row r="80" spans="1:31" ht="12.75" customHeight="1" x14ac:dyDescent="0.4">
      <c r="Z80" s="125"/>
      <c r="AA80" s="126"/>
      <c r="AB80" s="126"/>
      <c r="AC80" s="126"/>
      <c r="AD80" s="126"/>
      <c r="AE80" s="127"/>
    </row>
    <row r="81" spans="1:31" ht="12.75" customHeight="1" x14ac:dyDescent="0.4">
      <c r="Z81" s="125"/>
      <c r="AA81" s="126"/>
      <c r="AB81" s="126"/>
      <c r="AC81" s="126"/>
      <c r="AD81" s="126"/>
      <c r="AE81" s="127"/>
    </row>
    <row r="82" spans="1:31" ht="12.75" customHeight="1" x14ac:dyDescent="0.4">
      <c r="Z82" s="128"/>
      <c r="AA82" s="129"/>
      <c r="AB82" s="129"/>
      <c r="AC82" s="129"/>
      <c r="AD82" s="129"/>
      <c r="AE82" s="130"/>
    </row>
    <row r="84" spans="1:31" ht="18" customHeight="1" x14ac:dyDescent="0.4">
      <c r="A84" s="93" t="s">
        <v>88</v>
      </c>
    </row>
  </sheetData>
  <sheetProtection password="C613" sheet="1" objects="1" scenarios="1" formatCells="0" formatColumns="0" formatRows="0"/>
  <mergeCells count="58">
    <mergeCell ref="A14:B14"/>
    <mergeCell ref="K14:P14"/>
    <mergeCell ref="Z4:AE4"/>
    <mergeCell ref="Z5:AE5"/>
    <mergeCell ref="Z6:AE22"/>
    <mergeCell ref="A7:C7"/>
    <mergeCell ref="J7:K7"/>
    <mergeCell ref="R7:S7"/>
    <mergeCell ref="A8:C8"/>
    <mergeCell ref="J8:K8"/>
    <mergeCell ref="R8:S8"/>
    <mergeCell ref="A9:C9"/>
    <mergeCell ref="J9:K9"/>
    <mergeCell ref="R9:S9"/>
    <mergeCell ref="A10:C10"/>
    <mergeCell ref="J10:K10"/>
    <mergeCell ref="R10:S10"/>
    <mergeCell ref="Z23:AE24"/>
    <mergeCell ref="Z25:AE38"/>
    <mergeCell ref="A34:C34"/>
    <mergeCell ref="J34:K34"/>
    <mergeCell ref="R34:S34"/>
    <mergeCell ref="A35:C35"/>
    <mergeCell ref="A37:C37"/>
    <mergeCell ref="J37:K37"/>
    <mergeCell ref="R37:S37"/>
    <mergeCell ref="A15:B15"/>
    <mergeCell ref="K19:P19"/>
    <mergeCell ref="K22:P22"/>
    <mergeCell ref="K23:P23"/>
    <mergeCell ref="J35:K35"/>
    <mergeCell ref="R35:S35"/>
    <mergeCell ref="A36:C36"/>
    <mergeCell ref="J36:K36"/>
    <mergeCell ref="R36:S36"/>
    <mergeCell ref="Z39:AE40"/>
    <mergeCell ref="Z41:AE53"/>
    <mergeCell ref="K43:P43"/>
    <mergeCell ref="K48:P48"/>
    <mergeCell ref="K49:P49"/>
    <mergeCell ref="K50:P50"/>
    <mergeCell ref="K51:P51"/>
    <mergeCell ref="Z71:AE82"/>
    <mergeCell ref="Z54:AE55"/>
    <mergeCell ref="Z56:AE68"/>
    <mergeCell ref="A61:C61"/>
    <mergeCell ref="J61:K61"/>
    <mergeCell ref="R61:S61"/>
    <mergeCell ref="A62:C62"/>
    <mergeCell ref="J62:K62"/>
    <mergeCell ref="R62:S62"/>
    <mergeCell ref="A63:C63"/>
    <mergeCell ref="J63:K63"/>
    <mergeCell ref="R63:S63"/>
    <mergeCell ref="A64:C64"/>
    <mergeCell ref="J64:K64"/>
    <mergeCell ref="R64:S64"/>
    <mergeCell ref="Z69:AE70"/>
  </mergeCells>
  <phoneticPr fontId="3"/>
  <conditionalFormatting sqref="L7:P10">
    <cfRule type="cellIs" dxfId="8" priority="2" operator="lessThan">
      <formula>0</formula>
    </cfRule>
  </conditionalFormatting>
  <conditionalFormatting sqref="D7:H10">
    <cfRule type="cellIs" dxfId="7" priority="1" operator="lessThan">
      <formula>0</formula>
    </cfRule>
  </conditionalFormatting>
  <conditionalFormatting sqref="T7:X10">
    <cfRule type="cellIs" dxfId="6" priority="3" operator="lessThan">
      <formula>0</formula>
    </cfRule>
  </conditionalFormatting>
  <conditionalFormatting sqref="D34:H37">
    <cfRule type="cellIs" dxfId="5" priority="4" operator="lessThan">
      <formula>0</formula>
    </cfRule>
  </conditionalFormatting>
  <conditionalFormatting sqref="L34:P37">
    <cfRule type="cellIs" dxfId="4" priority="5" operator="lessThan">
      <formula>0</formula>
    </cfRule>
  </conditionalFormatting>
  <conditionalFormatting sqref="T34:X37">
    <cfRule type="cellIs" dxfId="3" priority="6" operator="lessThan">
      <formula>0</formula>
    </cfRule>
  </conditionalFormatting>
  <conditionalFormatting sqref="D61:H64">
    <cfRule type="cellIs" dxfId="2" priority="7" operator="lessThan">
      <formula>0</formula>
    </cfRule>
  </conditionalFormatting>
  <conditionalFormatting sqref="L61:P64">
    <cfRule type="cellIs" dxfId="1" priority="8" operator="lessThan">
      <formula>0</formula>
    </cfRule>
  </conditionalFormatting>
  <conditionalFormatting sqref="T61:X64">
    <cfRule type="cellIs" dxfId="0" priority="9" operator="lessThan">
      <formula>0</formula>
    </cfRule>
  </conditionalFormatting>
  <pageMargins left="0.39370078740157483" right="0.39370078740157483" top="0.39370078740157483" bottom="0.19685039370078741" header="0.19685039370078741" footer="0"/>
  <pageSetup paperSize="8"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財務書類</vt:lpstr>
      <vt:lpstr>指標</vt:lpstr>
      <vt:lpstr>財務書類!Print_Area</vt:lpstr>
      <vt:lpstr>指標!Print_Area</vt:lpstr>
    </vt:vector>
  </TitlesOfParts>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概要版</dc:title>
  <dc:creator>公会計</dc:creator>
  <cp:lastModifiedBy> </cp:lastModifiedBy>
  <cp:lastPrinted>2022-03-08T00:57:19Z</cp:lastPrinted>
  <dcterms:created xsi:type="dcterms:W3CDTF">2022-02-03T01:21:15Z</dcterms:created>
  <dcterms:modified xsi:type="dcterms:W3CDTF">2022-03-08T00:57:20Z</dcterms:modified>
</cp:coreProperties>
</file>